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guks171\Groups\Environment\ASHLEIGH - Waste SUPs ISO WRAP\ISO14001 - Environmental Management System\Environmental Aspects\"/>
    </mc:Choice>
  </mc:AlternateContent>
  <xr:revisionPtr revIDLastSave="0" documentId="13_ncr:1_{309EC2D6-988E-4E1D-AE99-7048B768B676}" xr6:coauthVersionLast="47" xr6:coauthVersionMax="47" xr10:uidLastSave="{00000000-0000-0000-0000-000000000000}"/>
  <bookViews>
    <workbookView xWindow="-120" yWindow="-120" windowWidth="29040" windowHeight="15840" tabRatio="856" activeTab="2" xr2:uid="{00000000-000D-0000-FFFF-FFFF00000000}"/>
  </bookViews>
  <sheets>
    <sheet name="Change Control " sheetId="4" r:id="rId1"/>
    <sheet name="Aspect &amp; Impact Methodology" sheetId="5" r:id="rId2"/>
    <sheet name="Aspects Register" sheetId="3" r:id="rId3"/>
  </sheets>
  <definedNames>
    <definedName name="__xlnm.Print_Area_2" localSheetId="1">'Aspect &amp; Impact Methodology'!$A$1:$G$89</definedName>
    <definedName name="__xlnm.Print_Area_2">#REF!</definedName>
    <definedName name="__xlnm.Print_Area_3" localSheetId="1">#REF!</definedName>
    <definedName name="__xlnm.Print_Area_3">'Aspects Register'!$A$2:$K$113</definedName>
    <definedName name="__xlnm.Print_Titles_3" localSheetId="1">#REF!</definedName>
    <definedName name="__xlnm.Print_Titles_3">'Aspects Register'!$8:$9</definedName>
    <definedName name="ASPECT1">"#REF!"</definedName>
    <definedName name="IMPACT1">"#REF!"</definedName>
    <definedName name="_xlnm.Print_Area" localSheetId="1">'Aspect &amp; Impact Methodology'!$A$1:$G$89</definedName>
    <definedName name="_xlnm.Print_Area" localSheetId="2">'Aspects Register'!$A$2:$K$113</definedName>
    <definedName name="_xlnm.Print_Titles" localSheetId="2">'Aspects Register'!$8:$9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5" i="3" l="1"/>
  <c r="H56" i="3"/>
  <c r="H57" i="3"/>
  <c r="H58" i="3"/>
  <c r="H71" i="3"/>
  <c r="H69" i="3"/>
  <c r="H50" i="3"/>
  <c r="H42" i="3" l="1"/>
  <c r="H103" i="3" l="1"/>
  <c r="H104" i="3"/>
  <c r="H105" i="3"/>
  <c r="H106" i="3"/>
  <c r="H107" i="3"/>
  <c r="H108" i="3"/>
  <c r="H109" i="3"/>
  <c r="H110" i="3"/>
  <c r="H111" i="3"/>
  <c r="H112" i="3"/>
  <c r="H113" i="3"/>
  <c r="H96" i="3"/>
  <c r="H90" i="3"/>
  <c r="H81" i="3"/>
  <c r="H80" i="3"/>
  <c r="H79" i="3"/>
  <c r="H78" i="3"/>
  <c r="H77" i="3"/>
  <c r="H76" i="3"/>
  <c r="H75" i="3"/>
  <c r="H74" i="3"/>
  <c r="H73" i="3"/>
  <c r="H54" i="3"/>
  <c r="H114" i="3"/>
  <c r="H47" i="3"/>
  <c r="H48" i="3"/>
  <c r="H49" i="3"/>
  <c r="H40" i="3"/>
  <c r="H41" i="3"/>
  <c r="H43" i="3"/>
  <c r="H30" i="3"/>
  <c r="H29" i="3"/>
  <c r="H28" i="3"/>
  <c r="H27" i="3"/>
  <c r="H26" i="3"/>
  <c r="H101" i="3"/>
  <c r="H86" i="3"/>
  <c r="H87" i="3"/>
  <c r="H88" i="3"/>
  <c r="H89" i="3"/>
  <c r="H91" i="3"/>
  <c r="H92" i="3"/>
  <c r="H93" i="3"/>
  <c r="H94" i="3"/>
  <c r="H95" i="3"/>
  <c r="H97" i="3"/>
  <c r="H98" i="3"/>
  <c r="H99" i="3"/>
  <c r="H52" i="3"/>
  <c r="H83" i="3"/>
  <c r="H84" i="3"/>
  <c r="H44" i="3"/>
  <c r="H45" i="3"/>
  <c r="H46" i="3"/>
  <c r="H11" i="3"/>
  <c r="H12" i="3"/>
  <c r="H13" i="3"/>
  <c r="H14" i="3"/>
  <c r="H15" i="3"/>
  <c r="H16" i="3"/>
  <c r="H17" i="3"/>
  <c r="H18" i="3"/>
  <c r="H19" i="3"/>
  <c r="H20" i="3"/>
  <c r="H21" i="3"/>
  <c r="H22" i="3"/>
  <c r="H23" i="3"/>
  <c r="H24" i="3"/>
  <c r="H25" i="3"/>
  <c r="H31" i="3"/>
  <c r="H32" i="3"/>
  <c r="H33" i="3"/>
  <c r="H34" i="3"/>
  <c r="H35" i="3"/>
  <c r="H36" i="3"/>
  <c r="H37" i="3"/>
  <c r="H38" i="3"/>
  <c r="H39" i="3"/>
  <c r="H102" i="3"/>
  <c r="H60" i="3"/>
  <c r="H61" i="3"/>
  <c r="H62" i="3"/>
  <c r="H63" i="3"/>
  <c r="H64" i="3"/>
  <c r="H65" i="3"/>
  <c r="H66" i="3"/>
  <c r="H67" i="3"/>
  <c r="H68" i="3"/>
  <c r="H7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celenafernandez</author>
  </authors>
  <commentList>
    <comment ref="A8" authorId="0" shapeId="0" xr:uid="{00000000-0006-0000-0000-000001000000}">
      <text>
        <r>
          <rPr>
            <sz val="10"/>
            <rFont val="Arial"/>
            <family val="2"/>
          </rPr>
          <t>Assign a reference number</t>
        </r>
      </text>
    </comment>
    <comment ref="B8" authorId="0" shapeId="0" xr:uid="{00000000-0006-0000-0000-000002000000}">
      <text>
        <r>
          <rPr>
            <sz val="10"/>
            <rFont val="Arial"/>
            <family val="2"/>
          </rPr>
          <t>Environmental Aspect: Element of an organisation's activities, products or services that can interact with the environment.</t>
        </r>
      </text>
    </comment>
    <comment ref="C8" authorId="0" shapeId="0" xr:uid="{00000000-0006-0000-0000-000003000000}">
      <text>
        <r>
          <rPr>
            <sz val="10"/>
            <rFont val="Arial"/>
            <family val="2"/>
          </rPr>
          <t>Environmental Impact: The effect of an activity or substance on the environment.</t>
        </r>
      </text>
    </comment>
    <comment ref="D8" authorId="0" shapeId="0" xr:uid="{00000000-0006-0000-0000-000004000000}">
      <text>
        <r>
          <rPr>
            <sz val="10"/>
            <rFont val="Arial"/>
            <family val="2"/>
          </rPr>
          <t>Direct = Impacts felt at site/local level
In-direct = Wider global impacts</t>
        </r>
      </text>
    </comment>
    <comment ref="E8" authorId="0" shapeId="0" xr:uid="{00000000-0006-0000-0000-000005000000}">
      <text>
        <r>
          <rPr>
            <sz val="10"/>
            <rFont val="Arial"/>
            <family val="2"/>
          </rPr>
          <t>Is the risk likely to occur under:
N - Normal operation
A - Abnormal operation
E - Emergency operation/ situation?</t>
        </r>
      </text>
    </comment>
    <comment ref="I8" authorId="0" shapeId="0" xr:uid="{00000000-0006-0000-0000-000006000000}">
      <text>
        <r>
          <rPr>
            <sz val="10"/>
            <rFont val="Arial"/>
            <family val="2"/>
          </rPr>
          <t>Describes the controls that are in place</t>
        </r>
      </text>
    </comment>
    <comment ref="J8" authorId="1" shapeId="0" xr:uid="{00000000-0006-0000-0000-000007000000}">
      <text>
        <r>
          <rPr>
            <sz val="9"/>
            <color indexed="81"/>
            <rFont val="Tahoma"/>
            <family val="2"/>
          </rPr>
          <t>See latest version of Environmental Legal Register</t>
        </r>
      </text>
    </comment>
    <comment ref="K8" authorId="0" shapeId="0" xr:uid="{00000000-0006-0000-0000-000008000000}">
      <text>
        <r>
          <rPr>
            <sz val="10"/>
            <rFont val="Arial"/>
            <family val="2"/>
          </rPr>
          <t>Are the controls adequate for controlling the environmental risk identified?</t>
        </r>
      </text>
    </comment>
    <comment ref="F9" authorId="0" shapeId="0" xr:uid="{00000000-0006-0000-0000-000009000000}">
      <text>
        <r>
          <rPr>
            <sz val="10"/>
            <rFont val="Arial"/>
            <family val="2"/>
          </rPr>
          <t>6 - Inevitable (Occurs on a daily basis)
5 - Highly Likely (Occurs on a weekly basis)
4 - Likely (Occurs on a monthly basis)
3 - Unlikely (Occurs bi-annually)
2 - Highly Unlikely (Occurs annually)
1 - Improbable (Probability close to zero)</t>
        </r>
      </text>
    </comment>
    <comment ref="G9" authorId="0" shapeId="0" xr:uid="{00000000-0006-0000-0000-00000A000000}">
      <text>
        <r>
          <rPr>
            <sz val="10"/>
            <rFont val="Arial"/>
            <family val="2"/>
          </rPr>
          <t>5 - Catastrophic (severe widespread damage, irreversible)
4 - Critical (large-scale damage to local area)
3 - Serious (moderate damage beyond site boundary)
2 - Minor (noticeable damage to small area)
1 - Negligible (no significant damage)
-1 - Positive (environmental improvement)</t>
        </r>
      </text>
    </comment>
  </commentList>
</comments>
</file>

<file path=xl/sharedStrings.xml><?xml version="1.0" encoding="utf-8"?>
<sst xmlns="http://schemas.openxmlformats.org/spreadsheetml/2006/main" count="703" uniqueCount="391">
  <si>
    <t>6 Inevitable</t>
  </si>
  <si>
    <t>Low
 -6</t>
  </si>
  <si>
    <t>High                   18</t>
  </si>
  <si>
    <t>High                   24</t>
  </si>
  <si>
    <t>High                   30</t>
  </si>
  <si>
    <t>Risk Assessment</t>
  </si>
  <si>
    <t>Low</t>
  </si>
  <si>
    <t>No action required other than check up of status every 6 months</t>
  </si>
  <si>
    <t>Tolerable</t>
  </si>
  <si>
    <t>No action required other than check up on status every 3 months</t>
  </si>
  <si>
    <t>Moderate</t>
  </si>
  <si>
    <t>Action required within 1 year</t>
  </si>
  <si>
    <t>High</t>
  </si>
  <si>
    <t>Action required immediately (within one week to one month)</t>
  </si>
  <si>
    <t xml:space="preserve">Timescales are a guide only as it may not be practicable to achieve the timescales due to the nature </t>
  </si>
  <si>
    <t>of the recommendations.</t>
  </si>
  <si>
    <t>Risk = Severity of Effect (S) x Probability of Occurrence (P)</t>
  </si>
  <si>
    <t>ENVIRONMENTAL ASPECTS REGISTER</t>
  </si>
  <si>
    <t>Ref Number</t>
  </si>
  <si>
    <t>Description of Environmental Aspect</t>
  </si>
  <si>
    <t xml:space="preserve">Environmental Impact </t>
  </si>
  <si>
    <t>Direct or In-direct Impact</t>
  </si>
  <si>
    <t>Operating Conditions</t>
  </si>
  <si>
    <t xml:space="preserve">Risk Rating </t>
  </si>
  <si>
    <t>Controls adequate?</t>
  </si>
  <si>
    <t>Risk Score</t>
  </si>
  <si>
    <t>In-Direct</t>
  </si>
  <si>
    <t>Normal</t>
  </si>
  <si>
    <t>Direct</t>
  </si>
  <si>
    <t>N/A</t>
  </si>
  <si>
    <t>In-Direct, some direct</t>
  </si>
  <si>
    <t>Transport of dangerous goods</t>
  </si>
  <si>
    <t>Emissions to air from gas fired boilers / furnaces</t>
  </si>
  <si>
    <t>An element of the organisations activities that is likely to interact with the environment.</t>
  </si>
  <si>
    <t>Risk likely to occur under normal (N), abnormal (A) or emergency (E) conditions.</t>
  </si>
  <si>
    <r>
      <t>Probability of Occurrence (Assessment of frequency of reoccurrence)</t>
    </r>
    <r>
      <rPr>
        <sz val="10"/>
        <rFont val="Arial"/>
        <family val="2"/>
      </rPr>
      <t xml:space="preserve"> </t>
    </r>
  </si>
  <si>
    <t>Score</t>
  </si>
  <si>
    <t>Probability</t>
  </si>
  <si>
    <t>Description</t>
  </si>
  <si>
    <t>Inevitable</t>
  </si>
  <si>
    <t>Occurs on a daily basis</t>
  </si>
  <si>
    <t>Highly Likely</t>
  </si>
  <si>
    <t>Occurs on a weekly basis</t>
  </si>
  <si>
    <t>Likely</t>
  </si>
  <si>
    <t>Occurs on a monthly basis</t>
  </si>
  <si>
    <t>Unlikely</t>
  </si>
  <si>
    <t>Occurs on a six monthly basis (bi-annually)</t>
  </si>
  <si>
    <t>Highly Unlikely</t>
  </si>
  <si>
    <t>Occurs annually</t>
  </si>
  <si>
    <t>Improbable</t>
  </si>
  <si>
    <t>So unlikely that probability is close to zero</t>
  </si>
  <si>
    <t>Severity of Effect (Consequence rating of the event)</t>
  </si>
  <si>
    <t>Severity</t>
  </si>
  <si>
    <t>Catastrophic</t>
  </si>
  <si>
    <r>
      <t>·</t>
    </r>
    <r>
      <rPr>
        <sz val="7"/>
        <rFont val="Times New Roman"/>
        <family val="1"/>
      </rPr>
      <t xml:space="preserve">         </t>
    </r>
    <r>
      <rPr>
        <sz val="10"/>
        <rFont val="Arial"/>
        <family val="2"/>
      </rPr>
      <t>Severe widespread environmental damage, irreversible;</t>
    </r>
  </si>
  <si>
    <r>
      <t>·</t>
    </r>
    <r>
      <rPr>
        <sz val="7"/>
        <rFont val="Times New Roman"/>
        <family val="1"/>
      </rPr>
      <t xml:space="preserve">         </t>
    </r>
    <r>
      <rPr>
        <sz val="10"/>
        <rFont val="Arial"/>
        <family val="2"/>
      </rPr>
      <t>National media interest and adverse publicity; and</t>
    </r>
  </si>
  <si>
    <r>
      <t>·</t>
    </r>
    <r>
      <rPr>
        <sz val="7"/>
        <rFont val="Times New Roman"/>
        <family val="1"/>
      </rPr>
      <t xml:space="preserve">         </t>
    </r>
    <r>
      <rPr>
        <sz val="10"/>
        <rFont val="Arial"/>
        <family val="2"/>
      </rPr>
      <t>Losses and litigation certain.</t>
    </r>
  </si>
  <si>
    <t>Critical</t>
  </si>
  <si>
    <r>
      <t>·</t>
    </r>
    <r>
      <rPr>
        <sz val="7"/>
        <rFont val="Times New Roman"/>
        <family val="1"/>
      </rPr>
      <t xml:space="preserve">         </t>
    </r>
    <r>
      <rPr>
        <sz val="10"/>
        <rFont val="Arial"/>
        <family val="2"/>
      </rPr>
      <t>Large-scale environmental impact beyond the facility boundary, irreversible;</t>
    </r>
  </si>
  <si>
    <r>
      <t>·</t>
    </r>
    <r>
      <rPr>
        <sz val="7"/>
        <rFont val="Times New Roman"/>
        <family val="1"/>
      </rPr>
      <t xml:space="preserve">         </t>
    </r>
    <r>
      <rPr>
        <sz val="10"/>
        <rFont val="Arial"/>
        <family val="2"/>
      </rPr>
      <t>Local media interest, careful public relations required; and</t>
    </r>
  </si>
  <si>
    <r>
      <t>·</t>
    </r>
    <r>
      <rPr>
        <sz val="7"/>
        <rFont val="Times New Roman"/>
        <family val="1"/>
      </rPr>
      <t xml:space="preserve">         </t>
    </r>
    <r>
      <rPr>
        <sz val="10"/>
        <rFont val="Arial"/>
        <family val="2"/>
      </rPr>
      <t>Losses and litigation expected.</t>
    </r>
  </si>
  <si>
    <t>Serious</t>
  </si>
  <si>
    <r>
      <t>·</t>
    </r>
    <r>
      <rPr>
        <sz val="7"/>
        <rFont val="Times New Roman"/>
        <family val="1"/>
      </rPr>
      <t xml:space="preserve">         </t>
    </r>
    <r>
      <rPr>
        <sz val="10"/>
        <rFont val="Arial"/>
        <family val="2"/>
      </rPr>
      <t>Moderate environmental impact within and outside the site but no lasting environmental damage;</t>
    </r>
  </si>
  <si>
    <r>
      <t>·</t>
    </r>
    <r>
      <rPr>
        <sz val="7"/>
        <rFont val="Times New Roman"/>
        <family val="1"/>
      </rPr>
      <t xml:space="preserve">         </t>
    </r>
    <r>
      <rPr>
        <sz val="10"/>
        <rFont val="Arial"/>
        <family val="2"/>
      </rPr>
      <t>Potential for adverse publicity or a demonstration of lack of commitment to best practice - with potential effect on client relationships</t>
    </r>
  </si>
  <si>
    <r>
      <t>·</t>
    </r>
    <r>
      <rPr>
        <sz val="7"/>
        <rFont val="Times New Roman"/>
        <family val="1"/>
      </rPr>
      <t xml:space="preserve">         </t>
    </r>
    <r>
      <rPr>
        <sz val="10"/>
        <rFont val="Arial"/>
        <family val="2"/>
      </rPr>
      <t>Complaints and litigation possible</t>
    </r>
  </si>
  <si>
    <r>
      <t>·</t>
    </r>
    <r>
      <rPr>
        <sz val="7"/>
        <rFont val="Times New Roman"/>
        <family val="1"/>
      </rPr>
      <t xml:space="preserve">         </t>
    </r>
    <r>
      <rPr>
        <sz val="10"/>
        <rFont val="Arial"/>
        <family val="2"/>
      </rPr>
      <t xml:space="preserve">Large scale use of non-renewable resources. </t>
    </r>
  </si>
  <si>
    <t>Minor</t>
  </si>
  <si>
    <r>
      <t>·</t>
    </r>
    <r>
      <rPr>
        <sz val="7"/>
        <rFont val="Times New Roman"/>
        <family val="1"/>
      </rPr>
      <t xml:space="preserve">         </t>
    </r>
    <r>
      <rPr>
        <sz val="10"/>
        <rFont val="Arial"/>
        <family val="2"/>
      </rPr>
      <t xml:space="preserve">Noticeable environmental impact limited to a small area; </t>
    </r>
  </si>
  <si>
    <r>
      <t>·</t>
    </r>
    <r>
      <rPr>
        <sz val="7"/>
        <rFont val="Times New Roman"/>
        <family val="1"/>
      </rPr>
      <t xml:space="preserve">         </t>
    </r>
    <r>
      <rPr>
        <sz val="10"/>
        <rFont val="Arial"/>
        <family val="2"/>
      </rPr>
      <t>Potential demonstration of lack of commitment to best practice - with potential impact on client relationships</t>
    </r>
  </si>
  <si>
    <r>
      <t>·</t>
    </r>
    <r>
      <rPr>
        <sz val="7"/>
        <rFont val="Times New Roman"/>
        <family val="1"/>
      </rPr>
      <t xml:space="preserve">         </t>
    </r>
    <r>
      <rPr>
        <sz val="10"/>
        <rFont val="Arial"/>
        <family val="2"/>
      </rPr>
      <t>Complaints possible, litigation unlikely</t>
    </r>
  </si>
  <si>
    <r>
      <t>·</t>
    </r>
    <r>
      <rPr>
        <sz val="7"/>
        <rFont val="Times New Roman"/>
        <family val="1"/>
      </rPr>
      <t xml:space="preserve">         </t>
    </r>
    <r>
      <rPr>
        <sz val="10"/>
        <rFont val="Arial"/>
        <family val="2"/>
      </rPr>
      <t xml:space="preserve">Moderate use of non-renewable resources. </t>
    </r>
  </si>
  <si>
    <t>Negligible</t>
  </si>
  <si>
    <r>
      <t>·</t>
    </r>
    <r>
      <rPr>
        <sz val="7"/>
        <rFont val="Times New Roman"/>
        <family val="1"/>
      </rPr>
      <t xml:space="preserve">         </t>
    </r>
    <r>
      <rPr>
        <sz val="10"/>
        <rFont val="Arial"/>
        <family val="2"/>
      </rPr>
      <t>Negligible environmental impact; and</t>
    </r>
  </si>
  <si>
    <r>
      <t>·</t>
    </r>
    <r>
      <rPr>
        <sz val="7"/>
        <rFont val="Times New Roman"/>
        <family val="1"/>
      </rPr>
      <t xml:space="preserve">         </t>
    </r>
    <r>
      <rPr>
        <sz val="10"/>
        <rFont val="Arial"/>
        <family val="2"/>
      </rPr>
      <t>Complaints unlikely.</t>
    </r>
  </si>
  <si>
    <r>
      <t>·</t>
    </r>
    <r>
      <rPr>
        <sz val="7"/>
        <rFont val="Times New Roman"/>
        <family val="1"/>
      </rPr>
      <t xml:space="preserve">         </t>
    </r>
    <r>
      <rPr>
        <sz val="10"/>
        <rFont val="Arial"/>
        <family val="2"/>
      </rPr>
      <t xml:space="preserve">Minimal use of non-renewable resources. </t>
    </r>
  </si>
  <si>
    <t>Positive</t>
  </si>
  <si>
    <r>
      <t>·</t>
    </r>
    <r>
      <rPr>
        <sz val="7"/>
        <rFont val="Times New Roman"/>
        <family val="1"/>
      </rPr>
      <t xml:space="preserve">         </t>
    </r>
    <r>
      <rPr>
        <sz val="10"/>
        <rFont val="Arial"/>
        <family val="2"/>
      </rPr>
      <t>Positive environmental improvement, reduced environmental impact; and</t>
    </r>
  </si>
  <si>
    <r>
      <t>·</t>
    </r>
    <r>
      <rPr>
        <sz val="7"/>
        <rFont val="Times New Roman"/>
        <family val="1"/>
      </rPr>
      <t xml:space="preserve">         </t>
    </r>
    <r>
      <rPr>
        <sz val="10"/>
        <rFont val="Arial"/>
        <family val="2"/>
      </rPr>
      <t>Good for public relations.</t>
    </r>
  </si>
  <si>
    <r>
      <t>·</t>
    </r>
    <r>
      <rPr>
        <sz val="7"/>
        <rFont val="Times New Roman"/>
        <family val="1"/>
      </rPr>
      <t xml:space="preserve">         </t>
    </r>
    <r>
      <rPr>
        <sz val="10"/>
        <rFont val="Arial"/>
        <family val="2"/>
      </rPr>
      <t>Proactive use of renewable/sustainable resources.</t>
    </r>
  </si>
  <si>
    <t>Colour Coding for Final Stage of Risk Assessment</t>
  </si>
  <si>
    <t>Severity of Effect</t>
  </si>
  <si>
    <t>1 Improbable</t>
  </si>
  <si>
    <t>Low                      -1</t>
  </si>
  <si>
    <t>Tolerable                      1</t>
  </si>
  <si>
    <t>Tolerable                     2</t>
  </si>
  <si>
    <t>Tolerable                    3</t>
  </si>
  <si>
    <t>Tolerable                    4</t>
  </si>
  <si>
    <t>Tolerable                    5</t>
  </si>
  <si>
    <t>2 Highly Unlikely</t>
  </si>
  <si>
    <t>Low                      -2</t>
  </si>
  <si>
    <t>Tolerable                    2</t>
  </si>
  <si>
    <t>Tolerable                    6</t>
  </si>
  <si>
    <t>Moderate                    8</t>
  </si>
  <si>
    <t>Moderate                    10</t>
  </si>
  <si>
    <t>3 Unlikely</t>
  </si>
  <si>
    <t>Low                      -3</t>
  </si>
  <si>
    <t>Moderate                    9</t>
  </si>
  <si>
    <t>Moderate                    12</t>
  </si>
  <si>
    <t>High                    15</t>
  </si>
  <si>
    <t>4 Likely</t>
  </si>
  <si>
    <t>Low
-4</t>
  </si>
  <si>
    <t>High                    16</t>
  </si>
  <si>
    <t>High                   20</t>
  </si>
  <si>
    <t>5 Highly Likely</t>
  </si>
  <si>
    <t>Low
-5</t>
  </si>
  <si>
    <t>High                   25</t>
  </si>
  <si>
    <t>N</t>
  </si>
  <si>
    <t>Space heating and cooling</t>
  </si>
  <si>
    <t>Hot water</t>
  </si>
  <si>
    <t xml:space="preserve">Lighting </t>
  </si>
  <si>
    <t>Extraction and Ventilation</t>
  </si>
  <si>
    <t>Generators</t>
  </si>
  <si>
    <t>Electronic displays or TVs</t>
  </si>
  <si>
    <t>Office equipment (e.g. computers, printers, server)</t>
  </si>
  <si>
    <t>Telecommunications (e.g. phones, switchboards)</t>
  </si>
  <si>
    <t>Vending equipment (e.g. hot drinks, chilled snacks)</t>
  </si>
  <si>
    <t>Food preparation (e.g. peelers, mixers, slicers)</t>
  </si>
  <si>
    <t>Cooking (e.g. hobs, ovens, microwaves, fryers)</t>
  </si>
  <si>
    <t>Holding / warming equipment (e.g. hot cupboards)</t>
  </si>
  <si>
    <t>Hot / cold food service (e.g. servery, Bain Marie, soup kettles, hot water, coffee machines)</t>
  </si>
  <si>
    <t>Refrigeration (e.g. fridges, freezers, ice makers)</t>
  </si>
  <si>
    <t>Money Handling (e.g. tills)</t>
  </si>
  <si>
    <t>Ware-washing (e.g. dishwashers)</t>
  </si>
  <si>
    <t>Cleaning equipment (e.g. Vacuum/floor cleaners)</t>
  </si>
  <si>
    <t>Laundry services (e.g. washing machines, dryers)</t>
  </si>
  <si>
    <t>Battery-powered equipment (e.g. mobile phones, radios, laptops, torches)</t>
  </si>
  <si>
    <t>Grounds maintenance (e.g. Grass cutting)</t>
  </si>
  <si>
    <t>Bicycles</t>
  </si>
  <si>
    <t>No transport (i.e. work from home, tele- / video-conferencing, walk, run)</t>
  </si>
  <si>
    <t>Public transport (e.g. train, bus, tram, boat)</t>
  </si>
  <si>
    <t>Private transportation (e.g. Minibus shuttle)</t>
  </si>
  <si>
    <t>Hire cars (I.e. For short term use)</t>
  </si>
  <si>
    <t>Own vehicles</t>
  </si>
  <si>
    <t>Company vehicles</t>
  </si>
  <si>
    <t>Commercial vehicles (e.g. Vans, forklift trucks)</t>
  </si>
  <si>
    <t>Air travel within the UK and Ireland</t>
  </si>
  <si>
    <t>Air travel outside of the UK and Ireland</t>
  </si>
  <si>
    <t>Contractors or suppliers vehicles brought on to site</t>
  </si>
  <si>
    <t>Other on site specific transport activities</t>
  </si>
  <si>
    <t>Non-Hazardous - Paper and magazines</t>
  </si>
  <si>
    <t>Non-Hazardous - Card and cardboard</t>
  </si>
  <si>
    <t>Non-Hazardous - Plastic packaging (e.g. bottles, containers)</t>
  </si>
  <si>
    <t>Non-Hazardous - Metal tins and cans</t>
  </si>
  <si>
    <t>Non-Hazardous - Glass (e.g. bottles, jars, glassware)</t>
  </si>
  <si>
    <t>Non-Hazardous - Construction waste (e.g. rubble, plasterboard)</t>
  </si>
  <si>
    <t>Non-Hazardous - Textiles (e.g. Uniforms, bedding)</t>
  </si>
  <si>
    <t>Non-Hazardous - Furniture</t>
  </si>
  <si>
    <t>Non-Hazardous - Timber and wood (e.g. Pallets)</t>
  </si>
  <si>
    <t>Non-Hazardous - General waste</t>
  </si>
  <si>
    <t>Organic - Food waste</t>
  </si>
  <si>
    <t>Organic - Garden waste</t>
  </si>
  <si>
    <t>Hazardous - Cooking oil</t>
  </si>
  <si>
    <t>Hazardous - Electrical equipment</t>
  </si>
  <si>
    <t>Hazardous - Refrigeration equipment</t>
  </si>
  <si>
    <t>Hazardous - Fluorescent tubes</t>
  </si>
  <si>
    <t>Hazardous - Toner cartridges</t>
  </si>
  <si>
    <t>Hazardous - Aerosols</t>
  </si>
  <si>
    <t>Hazardous - Batteries</t>
  </si>
  <si>
    <t>Hazardous - Chemicals</t>
  </si>
  <si>
    <t>Consumption of Water - For domestic purposes (e.g. Toilets, sinks, showers)</t>
  </si>
  <si>
    <t>Consumption of Water - For food preparation (e.g. Washing vegetables)</t>
  </si>
  <si>
    <t>Consumption of Water - Cooking (e.g. Boiling water, ingredients)</t>
  </si>
  <si>
    <t>Consumption of Water - Hot / cold food service (e.g. Bain Marie, hot water, coffee machines)</t>
  </si>
  <si>
    <t>Consumption of Water - Cleaning</t>
  </si>
  <si>
    <t>Consumption of Water - Laundry services</t>
  </si>
  <si>
    <t>Consumption of Water - Grounds maintenance (e.g. Watering plants)</t>
  </si>
  <si>
    <t>Consumption of Water - Recreation and leisure facilities (e.g. swimming pool, fountains)</t>
  </si>
  <si>
    <t>Consumption of Water - Vehicle washing</t>
  </si>
  <si>
    <t>Consumption of Water - Other site processes</t>
  </si>
  <si>
    <t>Release of Wastewater - To local watercourse (surface water)</t>
  </si>
  <si>
    <t>Release of Wastewater - To Sewer</t>
  </si>
  <si>
    <t>Release of Wastewater - To be recycled on site (rainwater harvesting, greywater reuse)</t>
  </si>
  <si>
    <t>Activities that may cause a nuisance to the local area (e.g. noise, odour, light, dust, vibration)</t>
  </si>
  <si>
    <t>Emissions to air from refrigeration equipment</t>
  </si>
  <si>
    <t xml:space="preserve">Emissions to air from air conditioning equipment </t>
  </si>
  <si>
    <t>Storage of waste oil or fuel oil on site (e.g. cooking oil, generator fuel)</t>
  </si>
  <si>
    <t>Emissions to air from vehicle movement</t>
  </si>
  <si>
    <t>Storage of hazardous substances (e.g. gas, liquid, paints, solvents, chemicals)</t>
  </si>
  <si>
    <t>Historical building or land contamination issues (e.g. asbestos, contaminated land, RADON area)</t>
  </si>
  <si>
    <t>Site Incidents/Emergencies - Risk of fire, explosion, flooding, and pest infestation</t>
  </si>
  <si>
    <t>Last Reviewed:</t>
  </si>
  <si>
    <t>Reviewed By:</t>
  </si>
  <si>
    <t>Version:</t>
  </si>
  <si>
    <t>Waste</t>
  </si>
  <si>
    <t>Water</t>
  </si>
  <si>
    <t>Pollution Prevention</t>
  </si>
  <si>
    <t>Use of non-renewable resources; release greenhouse gas (GHG) emissions; and it contributes to climate change.</t>
  </si>
  <si>
    <t>Y</t>
  </si>
  <si>
    <t>References to Relevant Legislation</t>
  </si>
  <si>
    <t>Use of non-renewable resources (petrol, diesel, LPG); release greenhouse gas (GHG) emissions; and its contribution to climate change.</t>
  </si>
  <si>
    <t>Positive environmental impact</t>
  </si>
  <si>
    <t>Consumption of resources from raw material extraction, processing, manufacture, transport, through to their disposal at end of life.</t>
  </si>
  <si>
    <t>Purchase and Use of - Packaging (for packing and filling in unit/site)</t>
  </si>
  <si>
    <t>Purchase and Use of - Energy-using equipment (E.g. catering equipment, vending, IT, electronic displays, cleaning, dryers)</t>
  </si>
  <si>
    <t>Purchase and Use of - Water-using equipment (e.g. dishwashers, washing machines)</t>
  </si>
  <si>
    <t>Purchase and Use of - Uniforms</t>
  </si>
  <si>
    <t>Purchase and Use of - Office furniture</t>
  </si>
  <si>
    <t>Purchase and Use of - Office paper and stationery</t>
  </si>
  <si>
    <t>Purchase and Use of - Cleaning chemicals</t>
  </si>
  <si>
    <t>Purchase and Use of - Products/services for facilities management/hard FM</t>
  </si>
  <si>
    <t>Purchase and Use of - Security equipment (e.g. radios, security lighting)</t>
  </si>
  <si>
    <t>Purchase and Use of - Grounds maintenance equipment (e.g. Grass cutting)</t>
  </si>
  <si>
    <t>Use of transport for collection; resources used for recycling, treatment and disposal; and pollution risks to land and water.</t>
  </si>
  <si>
    <t>Consumption of freshwater reserves, and use of resources for water treatment.</t>
  </si>
  <si>
    <t>Potential nuisance to local area</t>
  </si>
  <si>
    <t>Release of greenhouse gases and their contribution to climate change</t>
  </si>
  <si>
    <t>Potential for damage to land and watercourses and habitats within</t>
  </si>
  <si>
    <t>Activities that may have potential to cause harm to local biodiversity (E.g. plants, wildlife)</t>
  </si>
  <si>
    <t>Potential long term damage to land and ground water</t>
  </si>
  <si>
    <t>Abnormal</t>
  </si>
  <si>
    <t>Emergency</t>
  </si>
  <si>
    <t>Consumption of Water - Ware washing (e.g. Dishwashers)</t>
  </si>
  <si>
    <t>Transport, delivery and storage of chemicals, oil or fuel via pipeline or tanker</t>
  </si>
  <si>
    <t>Building and refurbishment work</t>
  </si>
  <si>
    <t>Hazardous - Hygiene / Clinical waste</t>
  </si>
  <si>
    <t>Hazardous - Other (e.g. asbestos, lead, ammunition, metals)</t>
  </si>
  <si>
    <t>Risks identified as 'Moderate' or 'High' will be deemed as significant</t>
  </si>
  <si>
    <t>Movement of waste within site boundaries</t>
  </si>
  <si>
    <t>Please refer to the Waste Management section of the Environmental Compliance Obligations Register</t>
  </si>
  <si>
    <t>Purchase and Use of - Personal Protective Equipment (PPE)</t>
  </si>
  <si>
    <t>Ashleigh Taylor, Head of Environment, Compass Group UK &amp; Ireland</t>
  </si>
  <si>
    <t xml:space="preserve">Date </t>
  </si>
  <si>
    <t xml:space="preserve">Version </t>
  </si>
  <si>
    <t xml:space="preserve">Change and Justification </t>
  </si>
  <si>
    <t xml:space="preserve">Approver </t>
  </si>
  <si>
    <t xml:space="preserve">Change Control Register </t>
  </si>
  <si>
    <t xml:space="preserve">Ashleigh Taylor: Head of Environment </t>
  </si>
  <si>
    <t xml:space="preserve">• Inclusion of 'change control register' tab. 
• Changed 'probability' score for generators from 6 to 5. The use of generators should be discouraged due to high environmental impact and therefore should not be used daily.  
• Compass logo replaced with 'Compass UK &amp; Ireland' logo. </t>
  </si>
  <si>
    <t>Controls in place</t>
  </si>
  <si>
    <t xml:space="preserve">Climate </t>
  </si>
  <si>
    <t>A0</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</si>
  <si>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</si>
  <si>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</si>
  <si>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</si>
  <si>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</si>
  <si>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</si>
  <si>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</si>
  <si>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</si>
  <si>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</si>
  <si>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</si>
  <si>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</si>
  <si>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</si>
  <si>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</si>
  <si>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</si>
  <si>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</si>
  <si>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</si>
  <si>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</si>
  <si>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</si>
  <si>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</si>
  <si>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</si>
  <si>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</si>
  <si>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</si>
  <si>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</si>
  <si>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</si>
  <si>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</si>
  <si>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</si>
  <si>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</si>
  <si>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</si>
  <si>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</si>
  <si>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</si>
  <si>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</si>
  <si>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</si>
  <si>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</si>
  <si>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</si>
  <si>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 xml:space="preserve">Biodiversity </t>
  </si>
  <si>
    <t xml:space="preserve">Deforestation </t>
  </si>
  <si>
    <t xml:space="preserve">Plastics &amp; Packaging </t>
  </si>
  <si>
    <t xml:space="preserve">Nomal </t>
  </si>
  <si>
    <t xml:space="preserve">Normal </t>
  </si>
  <si>
    <t>Purchase and Use of - Food and drink products (e.g. Ingredients, Fish, Meat, Ready to go, Retail items)</t>
  </si>
  <si>
    <t xml:space="preserve">Purchase and Use of - Beef Products </t>
  </si>
  <si>
    <t>B0</t>
  </si>
  <si>
    <t>A34</t>
  </si>
  <si>
    <t>A35</t>
  </si>
  <si>
    <t>A36</t>
  </si>
  <si>
    <t>A37</t>
  </si>
  <si>
    <t>A38</t>
  </si>
  <si>
    <t>A39</t>
  </si>
  <si>
    <t>A40</t>
  </si>
  <si>
    <t>B1</t>
  </si>
  <si>
    <t>C0</t>
  </si>
  <si>
    <t>C1</t>
  </si>
  <si>
    <t>C2</t>
  </si>
  <si>
    <t>C3</t>
  </si>
  <si>
    <t>C4</t>
  </si>
  <si>
    <t>C5</t>
  </si>
  <si>
    <t>D0</t>
  </si>
  <si>
    <t>D1</t>
  </si>
  <si>
    <t>D2</t>
  </si>
  <si>
    <t>D3</t>
  </si>
  <si>
    <t>D4</t>
  </si>
  <si>
    <t>D5</t>
  </si>
  <si>
    <t>D6</t>
  </si>
  <si>
    <t>D7</t>
  </si>
  <si>
    <t>D8</t>
  </si>
  <si>
    <t>D9</t>
  </si>
  <si>
    <t>D10</t>
  </si>
  <si>
    <t>D11</t>
  </si>
  <si>
    <t>D12</t>
  </si>
  <si>
    <t>D13</t>
  </si>
  <si>
    <t>D14</t>
  </si>
  <si>
    <t>D15</t>
  </si>
  <si>
    <t>D16</t>
  </si>
  <si>
    <t>D17</t>
  </si>
  <si>
    <t>D18</t>
  </si>
  <si>
    <t>D19</t>
  </si>
  <si>
    <t>D20</t>
  </si>
  <si>
    <t>D21</t>
  </si>
  <si>
    <t>D22</t>
  </si>
  <si>
    <t>E0</t>
  </si>
  <si>
    <t>E1</t>
  </si>
  <si>
    <t>E2</t>
  </si>
  <si>
    <t>F0</t>
  </si>
  <si>
    <t>F1</t>
  </si>
  <si>
    <t>F2</t>
  </si>
  <si>
    <t>F3</t>
  </si>
  <si>
    <t>F4</t>
  </si>
  <si>
    <t>F5</t>
  </si>
  <si>
    <t>F6</t>
  </si>
  <si>
    <t>F7</t>
  </si>
  <si>
    <t>F8</t>
  </si>
  <si>
    <t>F9</t>
  </si>
  <si>
    <t>F10</t>
  </si>
  <si>
    <t>F11</t>
  </si>
  <si>
    <t>F12</t>
  </si>
  <si>
    <t>F13</t>
  </si>
  <si>
    <t>F14</t>
  </si>
  <si>
    <t>G0</t>
  </si>
  <si>
    <t>G1</t>
  </si>
  <si>
    <t>G2</t>
  </si>
  <si>
    <t>G3</t>
  </si>
  <si>
    <t>G4</t>
  </si>
  <si>
    <t>G5</t>
  </si>
  <si>
    <t>G6</t>
  </si>
  <si>
    <t>G7</t>
  </si>
  <si>
    <t>G8</t>
  </si>
  <si>
    <t>G9</t>
  </si>
  <si>
    <t>G10</t>
  </si>
  <si>
    <t>G11</t>
  </si>
  <si>
    <t>G12</t>
  </si>
  <si>
    <t>G13</t>
  </si>
  <si>
    <t>G14</t>
  </si>
  <si>
    <t xml:space="preserve">Frontline are provided with guidance within the 'Climate' section of the Climate Net Zero Toolkit. 
Centrally, in line with the company’s commitment to Climate Net Zero, all new orders will be for 100% electric plug-in vehicles (EV’s). The fleet will be 100% electric by May 2024. 
Centrally, business travel is managed through Agiito. </t>
  </si>
  <si>
    <t>Refer to the Air Emissions section of the Environmental Compliance Obligations Register</t>
  </si>
  <si>
    <t>Refer to the Energy Efficiency section of the Environmental Compliance Obligations Register</t>
  </si>
  <si>
    <t xml:space="preserve">Frontline are provided with guidance within the 'Climate' section of the Climate Net Zero Toolkit. </t>
  </si>
  <si>
    <t xml:space="preserve">Purchase and use of - Products containing Palm Oil </t>
  </si>
  <si>
    <t xml:space="preserve">Purchase and Use of - Products containing Coca and Coffee </t>
  </si>
  <si>
    <t xml:space="preserve">Refer to the Air Emissions section of the Environmental Compliance Obligations Register. </t>
  </si>
  <si>
    <t xml:space="preserve">Frontline are provided guidance through the Climate section of the Climate Net Zero Toolkit &amp; The Circular Menu Creation Guide. 
The procurement of food is managed through the:
·   Fish and Seaford Sourcing Standards 
·   Grocery and Savoury Sourcing Standard 
·   Fruit and Vegetables Sourcing Standard 
·   Dairy and Egg Sourcing Standard 
·   Meat and Sourcing Standard </t>
  </si>
  <si>
    <t xml:space="preserve">Refer to the Waste Management and Hazardous Substance section of the Environmental Compliance Obligations Register. </t>
  </si>
  <si>
    <t>Refer to the Land Pollution section of the Environmental Compliance Obligations Register</t>
  </si>
  <si>
    <t>Refer to the Planning and Building &amp; Ecology sections of the Environmental Compliance Obligations Register</t>
  </si>
  <si>
    <t>Refer to the Planning and Building sections of the Environmental Compliance Obligations Register</t>
  </si>
  <si>
    <t>Refer to the Statutory Nuisance section of the Environmental Compliance Obligations Register</t>
  </si>
  <si>
    <t>Refer to the Water Pollution and Pollution Control sections of the Environmental Compliance Obligations Register</t>
  </si>
  <si>
    <t xml:space="preserve">Refer to the Hazardous Substance section of the Environmental Compliance Obligations Register. </t>
  </si>
  <si>
    <t xml:space="preserve">Frontline are provided with guidance within the 'Water &amp; Pollution Prevention' section of the Climate Net Zero Toolkit. </t>
  </si>
  <si>
    <t xml:space="preserve">Purchase of cleaning chemcials is managed through Foodbuy. 
The safe use chemcials is communciated through H&amp;S Procedures. 
 </t>
  </si>
  <si>
    <t>Refer to the Pollution Control and Hazardous Substance sections of the Environmental Compliance Obligations Register</t>
  </si>
  <si>
    <t>P</t>
  </si>
  <si>
    <t>Purchase and Use of - Disposable packaging (e.g. cups, takeaway packaging, carrier bags)</t>
  </si>
  <si>
    <t>Y / N / P</t>
  </si>
  <si>
    <t xml:space="preserve">Frontline are provided with guidance within the 'Biodiversity' &amp; 'Water &amp; Pollution Prevention' section of the Climate Net Zero Toolkit. </t>
  </si>
  <si>
    <t>Environmental Aspect &amp; Impact Evaluation Methodology</t>
  </si>
  <si>
    <r>
      <t>A)</t>
    </r>
    <r>
      <rPr>
        <b/>
        <sz val="7"/>
        <rFont val="Times New Roman"/>
        <family val="1"/>
      </rPr>
      <t xml:space="preserve"> </t>
    </r>
    <r>
      <rPr>
        <b/>
        <sz val="10"/>
        <rFont val="Arial"/>
        <family val="2"/>
      </rPr>
      <t>Reference Number</t>
    </r>
  </si>
  <si>
    <t xml:space="preserve">Insert unique code for identification. </t>
  </si>
  <si>
    <t xml:space="preserve">B) Aspect </t>
  </si>
  <si>
    <r>
      <t>C)</t>
    </r>
    <r>
      <rPr>
        <b/>
        <sz val="7"/>
        <rFont val="Times New Roman"/>
        <family val="1"/>
      </rPr>
      <t xml:space="preserve"> </t>
    </r>
    <r>
      <rPr>
        <b/>
        <sz val="10"/>
        <rFont val="Arial"/>
        <family val="2"/>
      </rPr>
      <t>Environmental Impact</t>
    </r>
  </si>
  <si>
    <t xml:space="preserve">Environmental impacts are changes in the natural or built environment, resulting directly from an activity, that can have adverse effects on the air, land, water, fish, and wildlife or the inhabitants of the ecosystem. Pollution, contamination, or destruction that occurs as a consequence of an action, that can have short-term or long-term ramifications </t>
  </si>
  <si>
    <t xml:space="preserve">D) Operating Condition </t>
  </si>
  <si>
    <t xml:space="preserve">      E) Probability </t>
  </si>
  <si>
    <t xml:space="preserve">Probability of Occurrence (Assessment of frequency of reoccurrence) refer to line 32 for further guidance on probability ratings. </t>
  </si>
  <si>
    <t xml:space="preserve">F) Severity </t>
  </si>
  <si>
    <t xml:space="preserve">Severity of Effect (Consequence rating of the event) see line 42 for further guidance on Severity ratings. </t>
  </si>
  <si>
    <t xml:space="preserve">G) Risk Score </t>
  </si>
  <si>
    <t xml:space="preserve">       Risk = Severity of Effect (S) x Probability of Occurrence (P). Refer to line 66 for further infromation on risk levels. </t>
  </si>
  <si>
    <t>H) Are the Controls Adequate</t>
  </si>
  <si>
    <t xml:space="preserve">An assessment of the existing controls and their adequacy in relation to the environmental risk identified.
All environmental risks are managed at unit level through the mandatory Climate Net Zero Toolkit. 
Subcontractors are managed at unit level and procured through a strict procurement process through our procurement arm, Foodbuy. </t>
  </si>
  <si>
    <t>Environmental Compliance</t>
  </si>
  <si>
    <t xml:space="preserve">All environmental legislation, guidance and consultations that are relevant to our business are held within the Environmental Compliance Obligations Register that is available on the HSE Website: Connect &gt; Home &gt; Environment &gt; Environmental Compliance. A summary docuemnt is also available at the same location. </t>
  </si>
  <si>
    <t xml:space="preserve">• Update to risk methodology - removed statement that 'identification numbers relate to business departments' and rewrote based on the new format and columns. 
• Environmental Aspect definition updated. 
• Aspects Register tab: Removed the legislation and control measures columns as these weren't adding any value. Instead statement included within the Methodology. 
• Aspects reviewed, condensed and aligned to the Climate Net Zero six focus areas. 
• Severity and Probability scores reviewed and amended where appropriate. 
• Climate Promise logo added. 
• Targets column removed - targets are included specified in the Climate Net Zero Roadmap. 
</t>
  </si>
  <si>
    <t xml:space="preserve">H&amp;S Document: Unit Managers Emergency Manual </t>
  </si>
  <si>
    <t xml:space="preserve">Managed by Team in 14Forty </t>
  </si>
  <si>
    <t>Version 12, EN/POL/002/12</t>
  </si>
  <si>
    <t xml:space="preserve">Frontline are provided with guidance within the 'Climate' section of the Climate Net Zero Toolkit. 
New suppliers must have verified SBTi targets within 12 months contract start date. 
Non-food sourcing standards are in development but procurement is managed through standard Foodbuy process. </t>
  </si>
  <si>
    <t xml:space="preserve">No deforestation for deforestation linked commodities (directly sourced) by 2025
The procurement of beef is managed through the Meat and Sourcing Standard. </t>
  </si>
  <si>
    <t xml:space="preserve">Frontline are provided guidance through the Waste section of the Climate Net Zero Toolkit and complaince information provided on the HSE Website. 
Waste is also managed through the Compass UK Waste Management guidacne documents (new November 2023). </t>
  </si>
  <si>
    <t xml:space="preserve">Compass has a Roadmap Target to achieve 100% Reusable or Recyclable disposable foodservice packaging by the end of 2023. This is being managed centrally and through Foodbuy. </t>
  </si>
  <si>
    <t>Frontline are provided with guidance within the 'Water &amp; Pollution Prevention' section of the Climate Net Zero Toolkit. 
Pollution Prevention is also managed through the 'Immediate Spill Response Plan'. 
Compass UKI appointed Water Consultant to start looking at water consumption and risks within owned and operated sites and to develop strategy (FY24-25)</t>
  </si>
  <si>
    <t xml:space="preserve">• Added: A34-A40: New suppliers must have verified SBTi targets within 12 months contract start date. 
• Update to deforestation policy. 
• Included new Compass UK Waste Management guidance document. Released November 2023. 
• Updated roadmap packaging target deadline. 
• Included appointment of water consultant.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</si>
</sst>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font>
    <font>
      <b/>
      <sz val="10"/>
      <name val="Arial"/>
      <family val="2"/>
    </font>
    <font>
      <u/>
      <sz val="10"/>
      <color indexed="12"/>
      <name val="Arial"/>
      <family val="2"/>
    </font>
    <font>
      <b/>
      <sz val="13"/>
      <name val="Arial"/>
      <family val="2"/>
    </font>
    <font>
      <b/>
      <sz val="7"/>
      <name val="Times New Roman"/>
      <family val="1"/>
    </font>
    <font>
      <sz val="10"/>
      <name val="Symbol"/>
      <family val="1"/>
      <charset val="2"/>
    </font>
    <font>
      <sz val="7"/>
      <name val="Times New Roman"/>
      <family val="1"/>
    </font>
    <font>
      <b/>
      <sz val="11"/>
      <name val="Arial"/>
      <family val="2"/>
    </font>
    <font>
      <sz val="14"/>
      <name val="Arial"/>
      <family val="2"/>
    </font>
    <font>
      <sz val="10"/>
      <name val="Arial"/>
      <family val="2"/>
    </font>
    <font>
      <sz val="8"/>
      <name val="Arial"/>
      <family val="2"/>
    </font>
    <font>
      <sz val="9"/>
      <color indexed="81"/>
      <name val="Tahoma"/>
      <family val="2"/>
    </font>
    <font>
      <b/>
      <sz val="10"/>
      <color theme="0"/>
      <name val="Arial"/>
      <family val="2"/>
    </font>
    <font>
      <b/>
      <sz val="13"/>
      <color theme="0"/>
      <name val="Arial"/>
      <family val="2"/>
    </font>
    <font>
      <b/>
      <sz val="11"/>
      <color theme="0"/>
      <name val="Calibri"/>
      <family val="2"/>
      <scheme val="minor"/>
    </font>
    <font>
      <sz val="11"/>
      <name val="Calibri"/>
      <family val="2"/>
      <scheme val="minor"/>
    </font>
    <font>
      <b/>
      <sz val="11"/>
      <name val="Calibri"/>
      <family val="2"/>
      <scheme val="minor"/>
    </font>
    <font>
      <u/>
      <sz val="11"/>
      <color indexed="12"/>
      <name val="Calibri"/>
      <family val="2"/>
      <scheme val="minor"/>
    </font>
    <font>
      <b/>
      <sz val="11"/>
      <color theme="0"/>
      <name val="Arial"/>
      <family val="2"/>
    </font>
  </fonts>
  <fills count="12">
    <fill>
      <patternFill patternType="none"/>
    </fill>
    <fill>
      <patternFill patternType="gray125"/>
    </fill>
    <fill>
      <patternFill patternType="solid">
        <fgColor indexed="13"/>
        <bgColor indexed="34"/>
      </patternFill>
    </fill>
    <fill>
      <patternFill patternType="solid">
        <fgColor indexed="27"/>
        <bgColor indexed="41"/>
      </patternFill>
    </fill>
    <fill>
      <patternFill patternType="solid">
        <fgColor indexed="11"/>
        <bgColor indexed="49"/>
      </patternFill>
    </fill>
    <fill>
      <patternFill patternType="solid">
        <fgColor indexed="10"/>
        <bgColor indexed="60"/>
      </patternFill>
    </fill>
    <fill>
      <patternFill patternType="solid">
        <fgColor rgb="FF92D050"/>
        <bgColor indexed="49"/>
      </patternFill>
    </fill>
    <fill>
      <patternFill patternType="solid">
        <fgColor rgb="FFED7D31"/>
        <bgColor indexed="31"/>
      </patternFill>
    </fill>
    <fill>
      <patternFill patternType="solid">
        <fgColor rgb="FFED7D31"/>
        <bgColor indexed="64"/>
      </patternFill>
    </fill>
    <fill>
      <patternFill patternType="solid">
        <fgColor rgb="FF002060"/>
        <bgColor indexed="26"/>
      </patternFill>
    </fill>
    <fill>
      <patternFill patternType="solid">
        <fgColor rgb="FF002060"/>
        <bgColor indexed="34"/>
      </patternFill>
    </fill>
    <fill>
      <patternFill patternType="solid">
        <fgColor rgb="FF00206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s>
  <cellStyleXfs count="3">
    <xf numFmtId="0" fontId="0" fillId="0" borderId="0"/>
    <xf numFmtId="0" fontId="9" fillId="0" borderId="0"/>
    <xf numFmtId="0" fontId="2" fillId="0" borderId="0"/>
  </cellStyleXfs>
  <cellXfs count="151">
    <xf numFmtId="0" fontId="0" fillId="0" borderId="0" xfId="0"/>
    <xf numFmtId="0" fontId="0" fillId="0" borderId="0" xfId="1" applyFont="1" applyAlignment="1">
      <alignment vertical="center"/>
    </xf>
    <xf numFmtId="0" fontId="0" fillId="0" borderId="0" xfId="1" applyFont="1" applyAlignment="1">
      <alignment vertical="center" wrapText="1"/>
    </xf>
    <xf numFmtId="0" fontId="0" fillId="0" borderId="0" xfId="1" applyFont="1" applyAlignment="1">
      <alignment horizontal="center" vertical="center"/>
    </xf>
    <xf numFmtId="49" fontId="0" fillId="0" borderId="0" xfId="1" applyNumberFormat="1" applyFont="1" applyBorder="1" applyAlignment="1">
      <alignment vertical="center" wrapText="1"/>
    </xf>
    <xf numFmtId="0" fontId="0" fillId="0" borderId="0" xfId="1" applyFont="1" applyBorder="1" applyAlignment="1">
      <alignment vertical="center" wrapText="1"/>
    </xf>
    <xf numFmtId="0" fontId="0" fillId="0" borderId="0" xfId="1" applyFont="1" applyBorder="1" applyAlignment="1">
      <alignment horizontal="center" vertical="center" wrapText="1"/>
    </xf>
    <xf numFmtId="0" fontId="1" fillId="0" borderId="0" xfId="1" applyFont="1" applyBorder="1" applyAlignment="1">
      <alignment horizontal="center" vertical="center" wrapText="1"/>
    </xf>
    <xf numFmtId="0" fontId="0" fillId="0" borderId="0" xfId="1" applyFont="1" applyBorder="1" applyAlignment="1">
      <alignment horizontal="center" vertical="center"/>
    </xf>
    <xf numFmtId="49" fontId="1" fillId="0" borderId="0" xfId="1" applyNumberFormat="1" applyFont="1" applyBorder="1" applyAlignment="1">
      <alignment vertical="center" wrapText="1"/>
    </xf>
    <xf numFmtId="0" fontId="1" fillId="0" borderId="0" xfId="1" applyFont="1" applyAlignment="1">
      <alignment vertical="center" wrapText="1"/>
    </xf>
    <xf numFmtId="0" fontId="8" fillId="0" borderId="0" xfId="1" applyFont="1" applyAlignment="1">
      <alignment vertical="center"/>
    </xf>
    <xf numFmtId="0" fontId="0" fillId="0" borderId="0" xfId="1" applyFont="1" applyFill="1" applyAlignment="1">
      <alignment vertical="center"/>
    </xf>
    <xf numFmtId="0" fontId="1" fillId="0" borderId="0" xfId="1" applyFont="1" applyFill="1" applyBorder="1" applyAlignment="1">
      <alignment vertical="center"/>
    </xf>
    <xf numFmtId="0" fontId="0" fillId="0" borderId="0" xfId="1" applyFont="1" applyFill="1" applyBorder="1" applyAlignment="1">
      <alignment horizontal="center" vertical="center" wrapText="1"/>
    </xf>
    <xf numFmtId="0" fontId="0" fillId="0" borderId="0" xfId="1" applyFont="1" applyAlignment="1">
      <alignment horizontal="center" vertical="center" wrapText="1"/>
    </xf>
    <xf numFmtId="0" fontId="0" fillId="0" borderId="9" xfId="1" applyFont="1" applyBorder="1" applyAlignment="1">
      <alignment vertical="center" wrapText="1"/>
    </xf>
    <xf numFmtId="0" fontId="0" fillId="0" borderId="9" xfId="1" applyFont="1" applyBorder="1" applyAlignment="1">
      <alignment horizontal="left" vertical="center" wrapText="1"/>
    </xf>
    <xf numFmtId="0" fontId="8" fillId="0" borderId="0" xfId="1" applyFont="1" applyAlignment="1">
      <alignment horizontal="center" vertical="center"/>
    </xf>
    <xf numFmtId="17" fontId="0" fillId="0" borderId="9" xfId="1" applyNumberFormat="1" applyFont="1" applyBorder="1" applyAlignment="1">
      <alignment horizontal="left" vertical="center" wrapText="1"/>
    </xf>
    <xf numFmtId="0" fontId="0" fillId="0" borderId="9" xfId="1" applyFont="1" applyBorder="1" applyAlignment="1">
      <alignment horizontal="center" vertical="top" wrapText="1"/>
    </xf>
    <xf numFmtId="0" fontId="0" fillId="0" borderId="0" xfId="0" applyAlignment="1">
      <alignment horizontal="center"/>
    </xf>
    <xf numFmtId="0" fontId="7" fillId="0" borderId="9" xfId="0" applyFont="1" applyBorder="1" applyAlignment="1">
      <alignment horizontal="center"/>
    </xf>
    <xf numFmtId="0" fontId="0" fillId="0" borderId="9" xfId="0" applyBorder="1" applyAlignment="1">
      <alignment horizontal="left"/>
    </xf>
    <xf numFmtId="0" fontId="0" fillId="0" borderId="9" xfId="0" applyBorder="1" applyAlignment="1">
      <alignment horizontal="left" vertical="center"/>
    </xf>
    <xf numFmtId="17"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0" fillId="0" borderId="0" xfId="1" applyFont="1" applyFill="1" applyBorder="1" applyAlignment="1">
      <alignment horizontal="center" vertical="center"/>
    </xf>
    <xf numFmtId="0" fontId="15" fillId="0" borderId="4" xfId="1" applyFont="1" applyFill="1" applyBorder="1" applyAlignment="1">
      <alignment vertical="center"/>
    </xf>
    <xf numFmtId="0" fontId="15" fillId="0" borderId="8" xfId="1" applyFont="1" applyFill="1" applyBorder="1" applyAlignment="1">
      <alignment vertical="center" wrapText="1"/>
    </xf>
    <xf numFmtId="0" fontId="15" fillId="0" borderId="5" xfId="1" applyFont="1" applyBorder="1" applyAlignment="1">
      <alignment horizontal="center" vertical="center" wrapText="1"/>
    </xf>
    <xf numFmtId="0" fontId="15" fillId="0" borderId="1" xfId="1" applyFont="1" applyFill="1" applyBorder="1" applyAlignment="1">
      <alignment horizontal="center" vertical="center" wrapText="1"/>
    </xf>
    <xf numFmtId="0" fontId="15" fillId="4" borderId="4" xfId="1" applyFont="1" applyFill="1" applyBorder="1" applyAlignment="1">
      <alignment horizontal="center" vertical="center" wrapText="1"/>
    </xf>
    <xf numFmtId="0" fontId="15" fillId="0" borderId="4" xfId="1" applyFont="1" applyFill="1" applyBorder="1" applyAlignment="1">
      <alignment vertical="center" wrapText="1"/>
    </xf>
    <xf numFmtId="0" fontId="15" fillId="0" borderId="9" xfId="1" applyFont="1" applyBorder="1" applyAlignment="1">
      <alignment horizontal="center" vertical="center" wrapText="1"/>
    </xf>
    <xf numFmtId="0" fontId="15" fillId="0" borderId="13" xfId="1" applyFont="1" applyFill="1" applyBorder="1" applyAlignment="1">
      <alignment vertical="center" wrapText="1"/>
    </xf>
    <xf numFmtId="0" fontId="15" fillId="0" borderId="3"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0" borderId="8" xfId="1" applyFont="1" applyFill="1" applyBorder="1" applyAlignment="1">
      <alignment vertical="center"/>
    </xf>
    <xf numFmtId="0" fontId="15" fillId="0" borderId="9" xfId="1" applyFont="1" applyFill="1" applyBorder="1" applyAlignment="1">
      <alignment vertical="center" wrapText="1"/>
    </xf>
    <xf numFmtId="0" fontId="15" fillId="0" borderId="9" xfId="1" applyFont="1" applyBorder="1" applyAlignment="1">
      <alignment horizontal="center" vertical="center"/>
    </xf>
    <xf numFmtId="0" fontId="15" fillId="0" borderId="9" xfId="1" applyFont="1" applyFill="1" applyBorder="1" applyAlignment="1">
      <alignment horizontal="center" vertical="center" wrapText="1"/>
    </xf>
    <xf numFmtId="0" fontId="15" fillId="4" borderId="9" xfId="1" applyFont="1" applyFill="1" applyBorder="1" applyAlignment="1">
      <alignment horizontal="center" vertical="center" wrapText="1"/>
    </xf>
    <xf numFmtId="0" fontId="15" fillId="0" borderId="9" xfId="1" applyFont="1" applyFill="1" applyBorder="1" applyAlignment="1">
      <alignment vertical="center"/>
    </xf>
    <xf numFmtId="0" fontId="15" fillId="0" borderId="9" xfId="1" applyFont="1" applyFill="1" applyBorder="1" applyAlignment="1">
      <alignment horizontal="left" vertical="center" wrapText="1"/>
    </xf>
    <xf numFmtId="0" fontId="16" fillId="7" borderId="4" xfId="1" applyFont="1" applyFill="1" applyBorder="1" applyAlignment="1">
      <alignment vertical="center"/>
    </xf>
    <xf numFmtId="0" fontId="16" fillId="7" borderId="10" xfId="1" applyFont="1" applyFill="1" applyBorder="1" applyAlignment="1">
      <alignment vertical="center"/>
    </xf>
    <xf numFmtId="0" fontId="15" fillId="7" borderId="9" xfId="1" applyFont="1" applyFill="1" applyBorder="1" applyAlignment="1">
      <alignment horizontal="center" vertical="center" wrapText="1"/>
    </xf>
    <xf numFmtId="0" fontId="15" fillId="7" borderId="5"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4" xfId="1" applyFont="1" applyFill="1" applyBorder="1" applyAlignment="1">
      <alignment horizontal="center" vertical="center" wrapText="1"/>
    </xf>
    <xf numFmtId="0" fontId="15" fillId="7" borderId="11" xfId="1" applyFont="1" applyFill="1" applyBorder="1" applyAlignment="1">
      <alignment horizontal="center" vertical="center" wrapText="1"/>
    </xf>
    <xf numFmtId="0" fontId="15" fillId="7" borderId="12" xfId="1" applyFont="1" applyFill="1" applyBorder="1" applyAlignment="1">
      <alignment horizontal="center" vertical="center" wrapText="1"/>
    </xf>
    <xf numFmtId="0" fontId="0" fillId="0" borderId="0" xfId="1" applyFont="1" applyBorder="1" applyAlignment="1">
      <alignment vertical="center"/>
    </xf>
    <xf numFmtId="0" fontId="15" fillId="0" borderId="6" xfId="1" applyFont="1" applyFill="1" applyBorder="1" applyAlignment="1">
      <alignment vertical="center"/>
    </xf>
    <xf numFmtId="0" fontId="15" fillId="0" borderId="7" xfId="1" applyFont="1" applyBorder="1" applyAlignment="1">
      <alignment horizontal="center" vertical="center" wrapText="1"/>
    </xf>
    <xf numFmtId="0" fontId="15" fillId="7" borderId="19" xfId="1" applyFont="1" applyFill="1" applyBorder="1" applyAlignment="1">
      <alignment horizontal="center" vertical="center" wrapText="1"/>
    </xf>
    <xf numFmtId="0" fontId="16" fillId="7" borderId="9" xfId="1" applyFont="1" applyFill="1" applyBorder="1" applyAlignment="1">
      <alignment vertical="center"/>
    </xf>
    <xf numFmtId="0" fontId="15" fillId="0" borderId="9" xfId="1" applyFont="1" applyFill="1" applyBorder="1" applyAlignment="1">
      <alignment horizontal="center" vertical="center"/>
    </xf>
    <xf numFmtId="0" fontId="15" fillId="7" borderId="20" xfId="1" applyFont="1" applyFill="1" applyBorder="1" applyAlignment="1">
      <alignment horizontal="center" vertical="center" wrapText="1"/>
    </xf>
    <xf numFmtId="0" fontId="15" fillId="7" borderId="18" xfId="1" applyFont="1" applyFill="1" applyBorder="1" applyAlignment="1">
      <alignment horizontal="center" vertical="center" wrapText="1"/>
    </xf>
    <xf numFmtId="0" fontId="15" fillId="7" borderId="9" xfId="1" applyFont="1" applyFill="1" applyBorder="1" applyAlignment="1">
      <alignment vertical="center" wrapText="1"/>
    </xf>
    <xf numFmtId="0" fontId="16" fillId="8" borderId="9" xfId="1" applyFont="1" applyFill="1" applyBorder="1" applyAlignment="1">
      <alignment vertical="center"/>
    </xf>
    <xf numFmtId="0" fontId="14" fillId="9" borderId="3" xfId="1" applyFont="1" applyFill="1" applyBorder="1" applyAlignment="1">
      <alignment horizontal="center" vertical="center" wrapText="1"/>
    </xf>
    <xf numFmtId="0" fontId="14" fillId="9" borderId="1" xfId="1" applyFont="1" applyFill="1" applyBorder="1" applyAlignment="1">
      <alignment horizontal="center" vertical="center" wrapText="1"/>
    </xf>
    <xf numFmtId="0" fontId="14" fillId="9" borderId="4" xfId="1" applyFont="1" applyFill="1" applyBorder="1" applyAlignment="1">
      <alignment horizontal="center" vertical="center" wrapText="1"/>
    </xf>
    <xf numFmtId="0" fontId="14" fillId="9" borderId="2" xfId="1" applyFont="1" applyFill="1" applyBorder="1" applyAlignment="1">
      <alignment horizontal="center" vertical="center" wrapText="1"/>
    </xf>
    <xf numFmtId="49" fontId="9" fillId="0" borderId="0" xfId="1" applyNumberFormat="1" applyFont="1" applyBorder="1" applyAlignment="1">
      <alignment vertical="center" wrapText="1"/>
    </xf>
    <xf numFmtId="0" fontId="15" fillId="0" borderId="18" xfId="1" applyFont="1" applyFill="1" applyBorder="1" applyAlignment="1">
      <alignment vertical="center" wrapText="1"/>
    </xf>
    <xf numFmtId="0" fontId="15" fillId="0" borderId="9" xfId="2" applyFont="1" applyFill="1" applyBorder="1" applyAlignment="1">
      <alignment horizontal="center" vertical="center" wrapText="1"/>
    </xf>
    <xf numFmtId="0" fontId="12" fillId="7" borderId="9" xfId="1" applyFont="1" applyFill="1" applyBorder="1" applyAlignment="1">
      <alignment horizontal="center" vertical="top" wrapText="1"/>
    </xf>
    <xf numFmtId="0" fontId="14" fillId="7" borderId="9" xfId="1" applyFont="1" applyFill="1" applyBorder="1" applyAlignment="1">
      <alignment vertical="center"/>
    </xf>
    <xf numFmtId="0" fontId="12" fillId="0" borderId="0" xfId="1" applyFont="1" applyFill="1" applyBorder="1" applyAlignment="1">
      <alignment vertical="center" wrapText="1"/>
    </xf>
    <xf numFmtId="0" fontId="9" fillId="0" borderId="0" xfId="1"/>
    <xf numFmtId="0" fontId="0" fillId="0" borderId="0" xfId="1" applyFont="1" applyAlignment="1">
      <alignment horizontal="left" indent="2"/>
    </xf>
    <xf numFmtId="0" fontId="1" fillId="0" borderId="0" xfId="1" applyFont="1" applyAlignment="1">
      <alignment horizontal="left" indent="2"/>
    </xf>
    <xf numFmtId="0" fontId="9" fillId="0" borderId="0" xfId="1" applyAlignment="1">
      <alignment wrapText="1"/>
    </xf>
    <xf numFmtId="0" fontId="1" fillId="0" borderId="0" xfId="1" applyFont="1" applyAlignment="1">
      <alignment horizontal="center" wrapText="1"/>
    </xf>
    <xf numFmtId="0" fontId="7" fillId="0" borderId="0" xfId="1" applyFont="1" applyAlignment="1">
      <alignment horizontal="center" vertical="top" wrapText="1"/>
    </xf>
    <xf numFmtId="0" fontId="7" fillId="0" borderId="0" xfId="1" applyFont="1" applyAlignment="1">
      <alignment vertical="top" wrapText="1"/>
    </xf>
    <xf numFmtId="0" fontId="1" fillId="3" borderId="0" xfId="1" applyFont="1" applyFill="1"/>
    <xf numFmtId="0" fontId="0" fillId="0" borderId="0" xfId="1" applyFont="1"/>
    <xf numFmtId="0" fontId="1" fillId="2" borderId="0" xfId="1" applyFont="1" applyFill="1"/>
    <xf numFmtId="0" fontId="1" fillId="5" borderId="0" xfId="1" applyFont="1" applyFill="1"/>
    <xf numFmtId="0" fontId="0" fillId="0" borderId="9" xfId="0" applyBorder="1" applyAlignment="1">
      <alignment horizontal="left" wrapText="1"/>
    </xf>
    <xf numFmtId="0" fontId="12" fillId="7" borderId="9" xfId="1" applyFont="1" applyFill="1" applyBorder="1" applyAlignment="1">
      <alignment vertical="top" wrapText="1"/>
    </xf>
    <xf numFmtId="0" fontId="1" fillId="3" borderId="9" xfId="1" applyFont="1" applyFill="1" applyBorder="1" applyAlignment="1">
      <alignment horizontal="center" vertical="top" wrapText="1"/>
    </xf>
    <xf numFmtId="0" fontId="1" fillId="2" borderId="9" xfId="1" applyFont="1" applyFill="1" applyBorder="1" applyAlignment="1">
      <alignment horizontal="center" vertical="top" wrapText="1"/>
    </xf>
    <xf numFmtId="0" fontId="1" fillId="5" borderId="9" xfId="1" applyFont="1" applyFill="1" applyBorder="1" applyAlignment="1">
      <alignment horizontal="center" vertical="top" wrapText="1"/>
    </xf>
    <xf numFmtId="0" fontId="1" fillId="6" borderId="9" xfId="1" applyFont="1" applyFill="1" applyBorder="1" applyAlignment="1">
      <alignment horizontal="center" vertical="top" wrapText="1"/>
    </xf>
    <xf numFmtId="0" fontId="1" fillId="6" borderId="0" xfId="1" applyFont="1" applyFill="1"/>
    <xf numFmtId="0" fontId="0" fillId="0" borderId="0" xfId="0" applyAlignment="1">
      <alignment horizontal="left"/>
    </xf>
    <xf numFmtId="0" fontId="13" fillId="11" borderId="0" xfId="0" applyFont="1" applyFill="1" applyAlignment="1">
      <alignment horizontal="center"/>
    </xf>
    <xf numFmtId="0" fontId="1" fillId="0" borderId="0" xfId="1" applyFont="1" applyAlignment="1">
      <alignment horizontal="center" wrapText="1"/>
    </xf>
    <xf numFmtId="0" fontId="0" fillId="0" borderId="0" xfId="1" applyFont="1" applyAlignment="1">
      <alignment horizontal="center" vertical="top" wrapText="1"/>
    </xf>
    <xf numFmtId="0" fontId="1" fillId="0" borderId="0" xfId="1" applyFont="1" applyAlignment="1">
      <alignment horizontal="left" indent="2"/>
    </xf>
    <xf numFmtId="0" fontId="9" fillId="0" borderId="0" xfId="1"/>
    <xf numFmtId="0" fontId="12" fillId="7" borderId="9" xfId="1" applyFont="1" applyFill="1" applyBorder="1" applyAlignment="1">
      <alignment horizontal="center" vertical="center" wrapText="1"/>
    </xf>
    <xf numFmtId="0" fontId="0" fillId="0" borderId="9" xfId="1" applyFont="1" applyBorder="1" applyAlignment="1">
      <alignment horizontal="center" vertical="top" wrapText="1"/>
    </xf>
    <xf numFmtId="0" fontId="5" fillId="0" borderId="10" xfId="1" applyFont="1" applyBorder="1" applyAlignment="1">
      <alignment vertical="top" wrapText="1"/>
    </xf>
    <xf numFmtId="0" fontId="5" fillId="0" borderId="17" xfId="1" applyFont="1" applyBorder="1" applyAlignment="1">
      <alignment vertical="top" wrapText="1"/>
    </xf>
    <xf numFmtId="0" fontId="5" fillId="0" borderId="14" xfId="1" applyFont="1" applyBorder="1" applyAlignment="1">
      <alignment vertical="top" wrapText="1"/>
    </xf>
    <xf numFmtId="0" fontId="12" fillId="7" borderId="10" xfId="1" applyFont="1" applyFill="1" applyBorder="1" applyAlignment="1">
      <alignment vertical="top" wrapText="1"/>
    </xf>
    <xf numFmtId="0" fontId="12" fillId="7" borderId="17" xfId="1" applyFont="1" applyFill="1" applyBorder="1" applyAlignment="1">
      <alignment vertical="top" wrapText="1"/>
    </xf>
    <xf numFmtId="0" fontId="12" fillId="7" borderId="14" xfId="1" applyFont="1" applyFill="1" applyBorder="1" applyAlignment="1">
      <alignment vertical="top" wrapText="1"/>
    </xf>
    <xf numFmtId="0" fontId="0" fillId="0" borderId="10" xfId="1" applyFont="1" applyBorder="1" applyAlignment="1">
      <alignment horizontal="left" vertical="top" wrapText="1"/>
    </xf>
    <xf numFmtId="0" fontId="0" fillId="0" borderId="17" xfId="1" applyFont="1" applyBorder="1" applyAlignment="1">
      <alignment horizontal="left" vertical="top" wrapText="1"/>
    </xf>
    <xf numFmtId="0" fontId="0" fillId="0" borderId="14" xfId="1" applyFont="1" applyBorder="1" applyAlignment="1">
      <alignment horizontal="left" vertical="top" wrapText="1"/>
    </xf>
    <xf numFmtId="0" fontId="0" fillId="0" borderId="0" xfId="1" applyFont="1" applyAlignment="1">
      <alignment horizontal="left" wrapText="1" indent="2"/>
    </xf>
    <xf numFmtId="0" fontId="0" fillId="0" borderId="0" xfId="1" applyFont="1" applyAlignment="1">
      <alignment horizontal="left" indent="2"/>
    </xf>
    <xf numFmtId="0" fontId="0" fillId="0" borderId="0" xfId="1" applyFont="1" applyAlignment="1">
      <alignment horizontal="left" vertical="top" wrapText="1" indent="2"/>
    </xf>
    <xf numFmtId="0" fontId="12" fillId="7" borderId="10" xfId="1" applyFont="1" applyFill="1" applyBorder="1" applyAlignment="1">
      <alignment horizontal="left" vertical="top" wrapText="1"/>
    </xf>
    <xf numFmtId="0" fontId="12" fillId="7" borderId="17" xfId="1" applyFont="1" applyFill="1" applyBorder="1" applyAlignment="1">
      <alignment horizontal="left" vertical="top" wrapText="1"/>
    </xf>
    <xf numFmtId="0" fontId="12" fillId="7" borderId="14" xfId="1" applyFont="1" applyFill="1" applyBorder="1" applyAlignment="1">
      <alignment horizontal="left" vertical="top" wrapText="1"/>
    </xf>
    <xf numFmtId="0" fontId="1" fillId="0" borderId="0" xfId="1" applyFont="1" applyAlignment="1">
      <alignment horizontal="left"/>
    </xf>
    <xf numFmtId="0" fontId="9" fillId="0" borderId="0" xfId="1" applyAlignment="1">
      <alignment horizontal="left" indent="2"/>
    </xf>
    <xf numFmtId="0" fontId="0" fillId="0" borderId="0" xfId="1" applyFont="1" applyAlignment="1">
      <alignment horizontal="left"/>
    </xf>
    <xf numFmtId="0" fontId="1" fillId="0" borderId="0" xfId="1" applyFont="1"/>
    <xf numFmtId="0" fontId="13" fillId="10" borderId="0" xfId="1" applyFont="1" applyFill="1" applyAlignment="1">
      <alignment horizontal="center" vertical="center"/>
    </xf>
    <xf numFmtId="0" fontId="3" fillId="0" borderId="0" xfId="1" applyFont="1" applyAlignment="1">
      <alignment horizontal="center" vertical="top"/>
    </xf>
    <xf numFmtId="0" fontId="0" fillId="0" borderId="0" xfId="1" applyFont="1"/>
    <xf numFmtId="0" fontId="18" fillId="11" borderId="0" xfId="1" applyFont="1" applyFill="1" applyBorder="1" applyAlignment="1">
      <alignment horizontal="center" vertical="center" wrapText="1"/>
    </xf>
    <xf numFmtId="0" fontId="15" fillId="0" borderId="11"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1"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5" fillId="0" borderId="11"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2" xfId="1" applyFont="1" applyFill="1" applyBorder="1" applyAlignment="1">
      <alignment horizontal="center" vertical="center" wrapText="1"/>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5" fillId="0" borderId="12"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9" xfId="1" applyFont="1" applyFill="1" applyBorder="1" applyAlignment="1">
      <alignment horizontal="center" vertical="center" wrapText="1"/>
    </xf>
    <xf numFmtId="0" fontId="0" fillId="0" borderId="0" xfId="1" applyFont="1" applyFill="1" applyBorder="1" applyAlignment="1">
      <alignment horizontal="left" vertical="center" wrapText="1"/>
    </xf>
    <xf numFmtId="0" fontId="15" fillId="4" borderId="9"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4" fillId="9" borderId="9" xfId="1" applyFont="1" applyFill="1" applyBorder="1" applyAlignment="1">
      <alignment horizontal="center" vertical="center" wrapText="1"/>
    </xf>
    <xf numFmtId="49" fontId="14" fillId="9" borderId="1" xfId="1" applyNumberFormat="1" applyFont="1" applyFill="1" applyBorder="1" applyAlignment="1">
      <alignment vertical="center" wrapText="1"/>
    </xf>
    <xf numFmtId="0" fontId="14" fillId="9" borderId="4" xfId="1" applyFont="1" applyFill="1" applyBorder="1" applyAlignment="1">
      <alignment vertical="center" wrapText="1"/>
    </xf>
    <xf numFmtId="49" fontId="14" fillId="9" borderId="6" xfId="1" applyNumberFormat="1" applyFont="1" applyFill="1" applyBorder="1" applyAlignment="1">
      <alignment vertical="center" wrapText="1"/>
    </xf>
    <xf numFmtId="49" fontId="14" fillId="9" borderId="9" xfId="1" applyNumberFormat="1" applyFont="1" applyFill="1" applyBorder="1" applyAlignment="1">
      <alignment horizontal="center" vertical="center" wrapText="1"/>
    </xf>
    <xf numFmtId="0" fontId="14" fillId="9" borderId="5" xfId="1" applyFont="1" applyFill="1" applyBorder="1" applyAlignment="1">
      <alignment horizontal="center" vertical="center" wrapText="1"/>
    </xf>
    <xf numFmtId="49" fontId="14" fillId="9" borderId="5" xfId="1" applyNumberFormat="1" applyFont="1" applyFill="1" applyBorder="1" applyAlignment="1">
      <alignment vertical="center" wrapText="1"/>
    </xf>
    <xf numFmtId="0" fontId="14" fillId="9" borderId="1" xfId="1" applyFont="1" applyFill="1" applyBorder="1" applyAlignment="1">
      <alignment horizontal="center" vertical="center" wrapText="1"/>
    </xf>
    <xf numFmtId="0" fontId="14" fillId="9" borderId="4" xfId="1" applyFont="1" applyFill="1" applyBorder="1" applyAlignment="1">
      <alignment horizontal="center" vertical="center" wrapText="1"/>
    </xf>
  </cellXfs>
  <cellStyles count="3">
    <cellStyle name="Excel Built-in Normal" xfId="1" xr:uid="{00000000-0005-0000-0000-000000000000}"/>
    <cellStyle name="Hyperlink" xfId="2" builtinId="8"/>
    <cellStyle name="Normal" xfId="0" builtinId="0"/>
  </cellStyles>
  <dxfs count="16">
    <dxf>
      <fill>
        <patternFill patternType="solid">
          <fgColor indexed="22"/>
          <bgColor indexed="31"/>
        </patternFill>
      </fill>
    </dxf>
    <dxf>
      <fill>
        <patternFill patternType="solid">
          <fgColor indexed="49"/>
          <bgColor rgb="FF92D050"/>
        </patternFill>
      </fill>
    </dxf>
    <dxf>
      <fill>
        <patternFill patternType="solid">
          <fgColor indexed="34"/>
          <bgColor indexed="13"/>
        </patternFill>
      </fill>
    </dxf>
    <dxf>
      <fill>
        <patternFill patternType="solid">
          <fgColor indexed="60"/>
          <bgColor indexed="10"/>
        </patternFill>
      </fill>
    </dxf>
    <dxf>
      <fill>
        <patternFill patternType="solid">
          <fgColor indexed="22"/>
          <bgColor indexed="31"/>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22"/>
          <bgColor indexed="31"/>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22"/>
          <bgColor indexed="31"/>
        </patternFill>
      </fill>
    </dxf>
    <dxf>
      <fill>
        <patternFill patternType="solid">
          <fgColor theme="6"/>
          <bgColor rgb="FF92D050"/>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7D31"/>
      <color rgb="FF255A4A"/>
      <color rgb="FFEEEEEE"/>
      <color rgb="FFD9E6B1"/>
      <color rgb="FFD2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80596</xdr:colOff>
      <xdr:row>0</xdr:row>
      <xdr:rowOff>131884</xdr:rowOff>
    </xdr:from>
    <xdr:to>
      <xdr:col>4</xdr:col>
      <xdr:colOff>630434</xdr:colOff>
      <xdr:row>0</xdr:row>
      <xdr:rowOff>985398</xdr:rowOff>
    </xdr:to>
    <xdr:pic>
      <xdr:nvPicPr>
        <xdr:cNvPr id="2" name="Picture 1">
          <a:extLst>
            <a:ext uri="{FF2B5EF4-FFF2-40B4-BE49-F238E27FC236}">
              <a16:creationId xmlns:a16="http://schemas.microsoft.com/office/drawing/2014/main" id="{794284F7-89E4-4F3B-89F9-A71A01F60AB5}"/>
            </a:ext>
          </a:extLst>
        </xdr:cNvPr>
        <xdr:cNvPicPr>
          <a:picLocks noChangeAspect="1"/>
        </xdr:cNvPicPr>
      </xdr:nvPicPr>
      <xdr:blipFill>
        <a:blip xmlns:r="http://schemas.openxmlformats.org/officeDocument/2006/relationships" r:embed="rId1"/>
        <a:stretch>
          <a:fillRect/>
        </a:stretch>
      </xdr:blipFill>
      <xdr:spPr>
        <a:xfrm>
          <a:off x="80596" y="131884"/>
          <a:ext cx="3334801" cy="853514"/>
        </a:xfrm>
        <a:prstGeom prst="rect">
          <a:avLst/>
        </a:prstGeom>
      </xdr:spPr>
    </xdr:pic>
    <xdr:clientData/>
  </xdr:twoCellAnchor>
  <xdr:twoCellAnchor editAs="oneCell">
    <xdr:from>
      <xdr:col>4</xdr:col>
      <xdr:colOff>1133475</xdr:colOff>
      <xdr:row>0</xdr:row>
      <xdr:rowOff>66675</xdr:rowOff>
    </xdr:from>
    <xdr:to>
      <xdr:col>4</xdr:col>
      <xdr:colOff>3609975</xdr:colOff>
      <xdr:row>0</xdr:row>
      <xdr:rowOff>979423</xdr:rowOff>
    </xdr:to>
    <xdr:pic>
      <xdr:nvPicPr>
        <xdr:cNvPr id="3" name="Picture 2">
          <a:extLst>
            <a:ext uri="{FF2B5EF4-FFF2-40B4-BE49-F238E27FC236}">
              <a16:creationId xmlns:a16="http://schemas.microsoft.com/office/drawing/2014/main" id="{E982639C-6E87-4C70-B5FF-A6F518620B91}"/>
            </a:ext>
          </a:extLst>
        </xdr:cNvPr>
        <xdr:cNvPicPr>
          <a:picLocks noChangeAspect="1"/>
        </xdr:cNvPicPr>
      </xdr:nvPicPr>
      <xdr:blipFill>
        <a:blip xmlns:r="http://schemas.openxmlformats.org/officeDocument/2006/relationships" r:embed="rId2"/>
        <a:stretch>
          <a:fillRect/>
        </a:stretch>
      </xdr:blipFill>
      <xdr:spPr>
        <a:xfrm>
          <a:off x="3924300" y="66675"/>
          <a:ext cx="2476500" cy="912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373673</xdr:colOff>
      <xdr:row>0</xdr:row>
      <xdr:rowOff>95250</xdr:rowOff>
    </xdr:from>
    <xdr:to>
      <xdr:col>1</xdr:col>
      <xdr:colOff>3015613</xdr:colOff>
      <xdr:row>0</xdr:row>
      <xdr:rowOff>950221</xdr:rowOff>
    </xdr:to>
    <xdr:pic>
      <xdr:nvPicPr>
        <xdr:cNvPr id="2" name="Picture 1">
          <a:extLst>
            <a:ext uri="{FF2B5EF4-FFF2-40B4-BE49-F238E27FC236}">
              <a16:creationId xmlns:a16="http://schemas.microsoft.com/office/drawing/2014/main" id="{CB17796C-D1CA-405D-843E-A816F348DD8B}"/>
            </a:ext>
          </a:extLst>
        </xdr:cNvPr>
        <xdr:cNvPicPr>
          <a:picLocks noChangeAspect="1"/>
        </xdr:cNvPicPr>
      </xdr:nvPicPr>
      <xdr:blipFill>
        <a:blip xmlns:r="http://schemas.openxmlformats.org/officeDocument/2006/relationships" r:embed="rId1"/>
        <a:stretch>
          <a:fillRect/>
        </a:stretch>
      </xdr:blipFill>
      <xdr:spPr>
        <a:xfrm>
          <a:off x="373673" y="95250"/>
          <a:ext cx="3334813" cy="854971"/>
        </a:xfrm>
        <a:prstGeom prst="rect">
          <a:avLst/>
        </a:prstGeom>
      </xdr:spPr>
    </xdr:pic>
    <xdr:clientData/>
  </xdr:twoCellAnchor>
  <xdr:twoCellAnchor editAs="oneCell">
    <xdr:from>
      <xdr:col>1</xdr:col>
      <xdr:colOff>3438525</xdr:colOff>
      <xdr:row>0</xdr:row>
      <xdr:rowOff>47625</xdr:rowOff>
    </xdr:from>
    <xdr:to>
      <xdr:col>2</xdr:col>
      <xdr:colOff>1085470</xdr:colOff>
      <xdr:row>0</xdr:row>
      <xdr:rowOff>990600</xdr:rowOff>
    </xdr:to>
    <xdr:pic>
      <xdr:nvPicPr>
        <xdr:cNvPr id="3" name="Picture 2">
          <a:extLst>
            <a:ext uri="{FF2B5EF4-FFF2-40B4-BE49-F238E27FC236}">
              <a16:creationId xmlns:a16="http://schemas.microsoft.com/office/drawing/2014/main" id="{C8821271-E7FA-4529-9953-9C99A9AFAE6D}"/>
            </a:ext>
          </a:extLst>
        </xdr:cNvPr>
        <xdr:cNvPicPr>
          <a:picLocks noChangeAspect="1"/>
        </xdr:cNvPicPr>
      </xdr:nvPicPr>
      <xdr:blipFill>
        <a:blip xmlns:r="http://schemas.openxmlformats.org/officeDocument/2006/relationships" r:embed="rId2"/>
        <a:stretch>
          <a:fillRect/>
        </a:stretch>
      </xdr:blipFill>
      <xdr:spPr>
        <a:xfrm>
          <a:off x="4124325" y="47625"/>
          <a:ext cx="2552320" cy="9429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F5336-7CC8-4C7A-8D23-CA30E19D5E54}">
  <dimension ref="C1:F35"/>
  <sheetViews>
    <sheetView zoomScaleNormal="100" workbookViewId="0">
      <selection activeCell="E9" sqref="E9"/>
    </sheetView>
  </sheetViews>
  <sheetFormatPr defaultRowHeight="12.75" x14ac:dyDescent="0.2"/>
  <cols>
    <col min="3" max="3" width="14.42578125" bestFit="1" customWidth="1"/>
    <col min="5" max="5" width="60.85546875" customWidth="1"/>
    <col min="6" max="6" width="33.140625" bestFit="1" customWidth="1"/>
  </cols>
  <sheetData>
    <row r="1" spans="3:6" s="94" customFormat="1" ht="81.75" customHeight="1" x14ac:dyDescent="0.2"/>
    <row r="4" spans="3:6" ht="16.5" x14ac:dyDescent="0.25">
      <c r="C4" s="95" t="s">
        <v>225</v>
      </c>
      <c r="D4" s="95"/>
      <c r="E4" s="95"/>
      <c r="F4" s="95"/>
    </row>
    <row r="5" spans="3:6" ht="15" x14ac:dyDescent="0.25">
      <c r="C5" s="22" t="s">
        <v>221</v>
      </c>
      <c r="D5" s="22" t="s">
        <v>222</v>
      </c>
      <c r="E5" s="22" t="s">
        <v>223</v>
      </c>
      <c r="F5" s="22" t="s">
        <v>224</v>
      </c>
    </row>
    <row r="6" spans="3:6" ht="63.75" x14ac:dyDescent="0.2">
      <c r="C6" s="25">
        <v>44501</v>
      </c>
      <c r="D6" s="26">
        <v>10</v>
      </c>
      <c r="E6" s="27" t="s">
        <v>227</v>
      </c>
      <c r="F6" s="24" t="s">
        <v>226</v>
      </c>
    </row>
    <row r="7" spans="3:6" ht="191.25" x14ac:dyDescent="0.2">
      <c r="C7" s="25">
        <v>44866</v>
      </c>
      <c r="D7" s="26">
        <v>11</v>
      </c>
      <c r="E7" s="87" t="s">
        <v>381</v>
      </c>
      <c r="F7" s="24" t="s">
        <v>226</v>
      </c>
    </row>
    <row r="8" spans="3:6" ht="89.25" x14ac:dyDescent="0.2">
      <c r="C8" s="25">
        <v>45231</v>
      </c>
      <c r="D8" s="26">
        <v>12</v>
      </c>
      <c r="E8" s="87" t="s">
        <v>390</v>
      </c>
      <c r="F8" s="24"/>
    </row>
    <row r="9" spans="3:6" x14ac:dyDescent="0.2">
      <c r="C9" s="26"/>
      <c r="D9" s="26"/>
      <c r="E9" s="23"/>
      <c r="F9" s="24"/>
    </row>
    <row r="10" spans="3:6" x14ac:dyDescent="0.2">
      <c r="C10" s="26"/>
      <c r="D10" s="26"/>
      <c r="E10" s="23"/>
      <c r="F10" s="24"/>
    </row>
    <row r="11" spans="3:6" x14ac:dyDescent="0.2">
      <c r="C11" s="26"/>
      <c r="D11" s="26"/>
      <c r="E11" s="23"/>
      <c r="F11" s="24"/>
    </row>
    <row r="12" spans="3:6" x14ac:dyDescent="0.2">
      <c r="C12" s="26"/>
      <c r="D12" s="26"/>
      <c r="E12" s="23"/>
      <c r="F12" s="24"/>
    </row>
    <row r="13" spans="3:6" x14ac:dyDescent="0.2">
      <c r="C13" s="26"/>
      <c r="D13" s="26"/>
      <c r="E13" s="23"/>
      <c r="F13" s="24"/>
    </row>
    <row r="14" spans="3:6" x14ac:dyDescent="0.2">
      <c r="C14" s="26"/>
      <c r="D14" s="26"/>
      <c r="E14" s="23"/>
      <c r="F14" s="24"/>
    </row>
    <row r="15" spans="3:6" x14ac:dyDescent="0.2">
      <c r="C15" s="26"/>
      <c r="D15" s="26"/>
      <c r="E15" s="23"/>
      <c r="F15" s="24"/>
    </row>
    <row r="16" spans="3:6" x14ac:dyDescent="0.2">
      <c r="C16" s="26"/>
      <c r="D16" s="26"/>
      <c r="E16" s="23"/>
      <c r="F16" s="24"/>
    </row>
    <row r="17" spans="3:6" x14ac:dyDescent="0.2">
      <c r="C17" s="26"/>
      <c r="D17" s="26"/>
      <c r="E17" s="23"/>
      <c r="F17" s="24"/>
    </row>
    <row r="18" spans="3:6" x14ac:dyDescent="0.2">
      <c r="C18" s="26"/>
      <c r="D18" s="26"/>
      <c r="E18" s="23"/>
      <c r="F18" s="24"/>
    </row>
    <row r="19" spans="3:6" x14ac:dyDescent="0.2">
      <c r="C19" s="26"/>
      <c r="D19" s="26"/>
      <c r="E19" s="23"/>
      <c r="F19" s="24"/>
    </row>
    <row r="20" spans="3:6" x14ac:dyDescent="0.2">
      <c r="C20" s="26"/>
      <c r="D20" s="26"/>
      <c r="E20" s="23"/>
      <c r="F20" s="24"/>
    </row>
    <row r="21" spans="3:6" x14ac:dyDescent="0.2">
      <c r="C21" s="26"/>
      <c r="D21" s="26"/>
      <c r="E21" s="23"/>
      <c r="F21" s="24"/>
    </row>
    <row r="22" spans="3:6" x14ac:dyDescent="0.2">
      <c r="C22" s="26"/>
      <c r="D22" s="26"/>
      <c r="E22" s="23"/>
      <c r="F22" s="24"/>
    </row>
    <row r="23" spans="3:6" x14ac:dyDescent="0.2">
      <c r="C23" s="26"/>
      <c r="D23" s="26"/>
      <c r="E23" s="23"/>
      <c r="F23" s="24"/>
    </row>
    <row r="24" spans="3:6" x14ac:dyDescent="0.2">
      <c r="C24" s="26"/>
      <c r="D24" s="26"/>
      <c r="E24" s="23"/>
      <c r="F24" s="24"/>
    </row>
    <row r="25" spans="3:6" x14ac:dyDescent="0.2">
      <c r="C25" s="26"/>
      <c r="D25" s="26"/>
      <c r="E25" s="23"/>
      <c r="F25" s="24"/>
    </row>
    <row r="26" spans="3:6" x14ac:dyDescent="0.2">
      <c r="C26" s="26"/>
      <c r="D26" s="26"/>
      <c r="E26" s="23"/>
      <c r="F26" s="24"/>
    </row>
    <row r="27" spans="3:6" x14ac:dyDescent="0.2">
      <c r="C27" s="26"/>
      <c r="D27" s="26"/>
      <c r="E27" s="23"/>
      <c r="F27" s="24"/>
    </row>
    <row r="28" spans="3:6" x14ac:dyDescent="0.2">
      <c r="C28" s="26"/>
      <c r="D28" s="26"/>
      <c r="E28" s="23"/>
      <c r="F28" s="24"/>
    </row>
    <row r="29" spans="3:6" x14ac:dyDescent="0.2">
      <c r="C29" s="26"/>
      <c r="D29" s="26"/>
      <c r="E29" s="23"/>
      <c r="F29" s="23"/>
    </row>
    <row r="30" spans="3:6" x14ac:dyDescent="0.2">
      <c r="C30" s="26"/>
      <c r="D30" s="26"/>
      <c r="E30" s="23"/>
      <c r="F30" s="23"/>
    </row>
    <row r="31" spans="3:6" x14ac:dyDescent="0.2">
      <c r="C31" s="21"/>
      <c r="D31" s="21"/>
      <c r="E31" s="21"/>
      <c r="F31" s="21"/>
    </row>
    <row r="32" spans="3:6" x14ac:dyDescent="0.2">
      <c r="C32" s="21"/>
      <c r="D32" s="21"/>
      <c r="E32" s="21"/>
      <c r="F32" s="21"/>
    </row>
    <row r="33" spans="3:6" x14ac:dyDescent="0.2">
      <c r="C33" s="21"/>
      <c r="D33" s="21"/>
      <c r="E33" s="21"/>
      <c r="F33" s="21"/>
    </row>
    <row r="34" spans="3:6" x14ac:dyDescent="0.2">
      <c r="C34" s="21"/>
      <c r="D34" s="21"/>
      <c r="E34" s="21"/>
      <c r="F34" s="21"/>
    </row>
    <row r="35" spans="3:6" x14ac:dyDescent="0.2">
      <c r="C35" s="21"/>
      <c r="D35" s="21"/>
      <c r="E35" s="21"/>
      <c r="F35" s="21"/>
    </row>
  </sheetData>
  <mergeCells count="2">
    <mergeCell ref="A1:XFD1"/>
    <mergeCell ref="C4:F4"/>
  </mergeCells>
  <pageMargins left="0.7" right="0.7" top="0.75" bottom="0.75" header="0.3" footer="0.3"/>
  <pageSetup paperSize="9" orientation="portrait" r:id="rId1"/>
  <headerFooter>
    <oddFooter>&amp;C_x000D_&amp;1#&amp;"Calibri"&amp;9&amp;K000000 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8E59-A4AD-4453-803D-BFCDC08C55E5}">
  <sheetPr>
    <pageSetUpPr fitToPage="1"/>
  </sheetPr>
  <dimension ref="A1:Q89"/>
  <sheetViews>
    <sheetView showGridLines="0" topLeftCell="A73" zoomScale="130" zoomScaleNormal="130" workbookViewId="0">
      <selection activeCell="B68" sqref="B68:G69"/>
    </sheetView>
  </sheetViews>
  <sheetFormatPr defaultColWidth="9.42578125" defaultRowHeight="12.75" x14ac:dyDescent="0.2"/>
  <cols>
    <col min="1" max="1" width="19.42578125" style="76" customWidth="1"/>
    <col min="2" max="5" width="15.5703125" style="76" customWidth="1"/>
    <col min="6" max="6" width="40.42578125" style="76" customWidth="1"/>
    <col min="7" max="7" width="15.5703125" style="76" customWidth="1"/>
    <col min="8" max="16384" width="9.42578125" style="76"/>
  </cols>
  <sheetData>
    <row r="1" spans="1:7" ht="16.5" customHeight="1" x14ac:dyDescent="0.2">
      <c r="A1" s="121" t="s">
        <v>364</v>
      </c>
      <c r="B1" s="121"/>
      <c r="C1" s="121"/>
      <c r="D1" s="121"/>
      <c r="E1" s="121"/>
      <c r="F1" s="121"/>
      <c r="G1" s="121"/>
    </row>
    <row r="2" spans="1:7" ht="13.35" customHeight="1" x14ac:dyDescent="0.2">
      <c r="A2" s="121"/>
      <c r="B2" s="121"/>
      <c r="C2" s="121"/>
      <c r="D2" s="121"/>
      <c r="E2" s="121"/>
      <c r="F2" s="121"/>
      <c r="G2" s="121"/>
    </row>
    <row r="3" spans="1:7" ht="16.5" x14ac:dyDescent="0.2">
      <c r="A3" s="122"/>
      <c r="B3" s="122"/>
      <c r="C3" s="122"/>
      <c r="D3" s="122"/>
      <c r="E3" s="122"/>
      <c r="F3" s="122"/>
    </row>
    <row r="4" spans="1:7" x14ac:dyDescent="0.2">
      <c r="A4" s="98" t="s">
        <v>365</v>
      </c>
      <c r="B4" s="98"/>
      <c r="C4" s="98"/>
      <c r="D4" s="98"/>
      <c r="E4" s="98"/>
      <c r="F4" s="98"/>
    </row>
    <row r="5" spans="1:7" x14ac:dyDescent="0.2">
      <c r="A5" s="112" t="s">
        <v>366</v>
      </c>
      <c r="B5" s="112"/>
      <c r="C5" s="112"/>
      <c r="D5" s="112"/>
      <c r="E5" s="112"/>
      <c r="F5" s="112"/>
    </row>
    <row r="6" spans="1:7" x14ac:dyDescent="0.2">
      <c r="A6" s="123"/>
      <c r="B6" s="123"/>
      <c r="C6" s="123"/>
      <c r="D6" s="123"/>
      <c r="E6" s="123"/>
      <c r="F6" s="123"/>
    </row>
    <row r="7" spans="1:7" x14ac:dyDescent="0.2">
      <c r="A7" s="98" t="s">
        <v>367</v>
      </c>
      <c r="B7" s="98"/>
      <c r="C7" s="98"/>
      <c r="D7" s="98"/>
      <c r="E7" s="98"/>
      <c r="F7" s="98"/>
    </row>
    <row r="8" spans="1:7" x14ac:dyDescent="0.2">
      <c r="A8" s="112" t="s">
        <v>33</v>
      </c>
      <c r="B8" s="112"/>
      <c r="C8" s="112"/>
      <c r="D8" s="112"/>
      <c r="E8" s="112"/>
      <c r="F8" s="112"/>
    </row>
    <row r="9" spans="1:7" x14ac:dyDescent="0.2">
      <c r="A9" s="120"/>
      <c r="B9" s="120"/>
      <c r="C9" s="120"/>
      <c r="D9" s="120"/>
      <c r="E9" s="120"/>
      <c r="F9" s="120"/>
    </row>
    <row r="10" spans="1:7" x14ac:dyDescent="0.2">
      <c r="A10" s="98" t="s">
        <v>368</v>
      </c>
      <c r="B10" s="98"/>
      <c r="C10" s="98"/>
      <c r="D10" s="98"/>
      <c r="E10" s="98"/>
      <c r="F10" s="98"/>
    </row>
    <row r="11" spans="1:7" ht="38.25" customHeight="1" x14ac:dyDescent="0.2">
      <c r="A11" s="113" t="s">
        <v>369</v>
      </c>
      <c r="B11" s="113"/>
      <c r="C11" s="113"/>
      <c r="D11" s="113"/>
      <c r="E11" s="113"/>
      <c r="F11" s="113"/>
    </row>
    <row r="12" spans="1:7" x14ac:dyDescent="0.2">
      <c r="A12" s="120"/>
      <c r="B12" s="120"/>
      <c r="C12" s="120"/>
      <c r="D12" s="120"/>
      <c r="E12" s="120"/>
      <c r="F12" s="120"/>
    </row>
    <row r="13" spans="1:7" x14ac:dyDescent="0.2">
      <c r="A13" s="98" t="s">
        <v>370</v>
      </c>
      <c r="B13" s="98"/>
      <c r="C13" s="98"/>
      <c r="D13" s="98"/>
      <c r="E13" s="98"/>
      <c r="F13" s="98"/>
    </row>
    <row r="14" spans="1:7" x14ac:dyDescent="0.2">
      <c r="A14" s="112" t="s">
        <v>34</v>
      </c>
      <c r="B14" s="112"/>
      <c r="C14" s="112"/>
      <c r="D14" s="112"/>
      <c r="E14" s="112"/>
      <c r="F14" s="112"/>
    </row>
    <row r="15" spans="1:7" x14ac:dyDescent="0.2">
      <c r="A15" s="77"/>
      <c r="B15" s="77"/>
      <c r="C15" s="77"/>
      <c r="D15" s="77"/>
      <c r="E15" s="77"/>
      <c r="F15" s="77"/>
    </row>
    <row r="16" spans="1:7" x14ac:dyDescent="0.2">
      <c r="A16" s="117" t="s">
        <v>371</v>
      </c>
      <c r="B16" s="117"/>
      <c r="C16" s="117"/>
      <c r="D16" s="117"/>
      <c r="E16" s="117"/>
      <c r="F16" s="117"/>
    </row>
    <row r="17" spans="1:6" x14ac:dyDescent="0.2">
      <c r="A17" s="118" t="s">
        <v>372</v>
      </c>
      <c r="B17" s="118"/>
      <c r="C17" s="118"/>
      <c r="D17" s="118"/>
      <c r="E17" s="118"/>
      <c r="F17" s="118"/>
    </row>
    <row r="18" spans="1:6" x14ac:dyDescent="0.2">
      <c r="A18" s="77"/>
      <c r="B18" s="77"/>
      <c r="C18" s="77"/>
      <c r="D18" s="77"/>
      <c r="E18" s="77"/>
      <c r="F18" s="77"/>
    </row>
    <row r="19" spans="1:6" x14ac:dyDescent="0.2">
      <c r="A19" s="78" t="s">
        <v>373</v>
      </c>
      <c r="B19" s="77"/>
      <c r="C19" s="77"/>
      <c r="D19" s="77"/>
      <c r="E19" s="77"/>
      <c r="F19" s="77"/>
    </row>
    <row r="20" spans="1:6" x14ac:dyDescent="0.2">
      <c r="A20" s="118" t="s">
        <v>374</v>
      </c>
      <c r="B20" s="118"/>
      <c r="C20" s="118"/>
      <c r="D20" s="118"/>
      <c r="E20" s="118"/>
      <c r="F20" s="118"/>
    </row>
    <row r="21" spans="1:6" x14ac:dyDescent="0.2">
      <c r="A21" s="77"/>
      <c r="B21" s="77"/>
      <c r="C21" s="77"/>
      <c r="D21" s="77"/>
      <c r="E21" s="77"/>
      <c r="F21" s="77"/>
    </row>
    <row r="22" spans="1:6" x14ac:dyDescent="0.2">
      <c r="A22" s="78" t="s">
        <v>375</v>
      </c>
      <c r="B22" s="77"/>
      <c r="C22" s="77"/>
      <c r="D22" s="77"/>
      <c r="E22" s="77"/>
      <c r="F22" s="77"/>
    </row>
    <row r="23" spans="1:6" x14ac:dyDescent="0.2">
      <c r="A23" s="119" t="s">
        <v>376</v>
      </c>
      <c r="B23" s="119"/>
      <c r="C23" s="119"/>
      <c r="D23" s="119"/>
      <c r="E23" s="119"/>
      <c r="F23" s="119"/>
    </row>
    <row r="24" spans="1:6" x14ac:dyDescent="0.2">
      <c r="A24" s="77"/>
      <c r="B24" s="77"/>
      <c r="C24" s="77"/>
      <c r="D24" s="77"/>
      <c r="E24" s="77"/>
      <c r="F24" s="77"/>
    </row>
    <row r="25" spans="1:6" x14ac:dyDescent="0.2">
      <c r="A25" s="98" t="s">
        <v>377</v>
      </c>
      <c r="B25" s="98"/>
      <c r="C25" s="98"/>
      <c r="D25" s="98"/>
      <c r="E25" s="98"/>
      <c r="F25" s="98"/>
    </row>
    <row r="26" spans="1:6" ht="44.25" customHeight="1" x14ac:dyDescent="0.2">
      <c r="A26" s="111" t="s">
        <v>378</v>
      </c>
      <c r="B26" s="112"/>
      <c r="C26" s="112"/>
      <c r="D26" s="112"/>
      <c r="E26" s="112"/>
      <c r="F26" s="112"/>
    </row>
    <row r="27" spans="1:6" x14ac:dyDescent="0.2">
      <c r="A27" s="77"/>
      <c r="B27" s="77"/>
      <c r="C27" s="77"/>
      <c r="D27" s="77"/>
      <c r="E27" s="77"/>
      <c r="F27" s="77"/>
    </row>
    <row r="28" spans="1:6" x14ac:dyDescent="0.2">
      <c r="A28" s="78" t="s">
        <v>379</v>
      </c>
      <c r="B28" s="77"/>
      <c r="C28" s="77"/>
      <c r="D28" s="77"/>
      <c r="E28" s="77"/>
      <c r="F28" s="77"/>
    </row>
    <row r="29" spans="1:6" ht="52.5" customHeight="1" x14ac:dyDescent="0.2">
      <c r="A29" s="113" t="s">
        <v>380</v>
      </c>
      <c r="B29" s="113"/>
      <c r="C29" s="113"/>
      <c r="D29" s="113"/>
      <c r="E29" s="113"/>
      <c r="F29" s="113"/>
    </row>
    <row r="30" spans="1:6" x14ac:dyDescent="0.2">
      <c r="A30" s="77"/>
      <c r="B30" s="77"/>
      <c r="C30" s="77"/>
      <c r="D30" s="77"/>
      <c r="E30" s="77"/>
      <c r="F30" s="77"/>
    </row>
    <row r="31" spans="1:6" x14ac:dyDescent="0.2">
      <c r="A31" s="99"/>
      <c r="B31" s="99"/>
      <c r="C31" s="99"/>
      <c r="D31" s="99"/>
      <c r="E31" s="99"/>
      <c r="F31" s="99"/>
    </row>
    <row r="32" spans="1:6" x14ac:dyDescent="0.2">
      <c r="A32" s="98" t="s">
        <v>35</v>
      </c>
      <c r="B32" s="98"/>
      <c r="C32" s="98"/>
      <c r="D32" s="98"/>
      <c r="E32" s="98"/>
      <c r="F32" s="98"/>
    </row>
    <row r="33" spans="1:7" x14ac:dyDescent="0.2">
      <c r="A33" s="99"/>
      <c r="B33" s="99"/>
      <c r="C33" s="99"/>
      <c r="D33" s="99"/>
      <c r="E33" s="99"/>
      <c r="F33" s="99"/>
    </row>
    <row r="34" spans="1:7" ht="13.5" customHeight="1" x14ac:dyDescent="0.2">
      <c r="A34" s="73" t="s">
        <v>36</v>
      </c>
      <c r="B34" s="73" t="s">
        <v>37</v>
      </c>
      <c r="C34" s="114" t="s">
        <v>38</v>
      </c>
      <c r="D34" s="115"/>
      <c r="E34" s="115"/>
      <c r="F34" s="115"/>
      <c r="G34" s="116"/>
    </row>
    <row r="35" spans="1:7" ht="12.75" customHeight="1" x14ac:dyDescent="0.2">
      <c r="A35" s="20">
        <v>6</v>
      </c>
      <c r="B35" s="20" t="s">
        <v>39</v>
      </c>
      <c r="C35" s="108" t="s">
        <v>40</v>
      </c>
      <c r="D35" s="109"/>
      <c r="E35" s="109"/>
      <c r="F35" s="109"/>
      <c r="G35" s="110"/>
    </row>
    <row r="36" spans="1:7" ht="12.75" customHeight="1" x14ac:dyDescent="0.2">
      <c r="A36" s="20">
        <v>5</v>
      </c>
      <c r="B36" s="20" t="s">
        <v>41</v>
      </c>
      <c r="C36" s="108" t="s">
        <v>42</v>
      </c>
      <c r="D36" s="109"/>
      <c r="E36" s="109"/>
      <c r="F36" s="109"/>
      <c r="G36" s="110"/>
    </row>
    <row r="37" spans="1:7" ht="12.75" customHeight="1" x14ac:dyDescent="0.2">
      <c r="A37" s="20">
        <v>4</v>
      </c>
      <c r="B37" s="20" t="s">
        <v>43</v>
      </c>
      <c r="C37" s="108" t="s">
        <v>44</v>
      </c>
      <c r="D37" s="109"/>
      <c r="E37" s="109"/>
      <c r="F37" s="109"/>
      <c r="G37" s="110"/>
    </row>
    <row r="38" spans="1:7" ht="12.75" customHeight="1" x14ac:dyDescent="0.2">
      <c r="A38" s="20">
        <v>3</v>
      </c>
      <c r="B38" s="20" t="s">
        <v>45</v>
      </c>
      <c r="C38" s="108" t="s">
        <v>46</v>
      </c>
      <c r="D38" s="109"/>
      <c r="E38" s="109"/>
      <c r="F38" s="109"/>
      <c r="G38" s="110"/>
    </row>
    <row r="39" spans="1:7" ht="12.75" customHeight="1" x14ac:dyDescent="0.2">
      <c r="A39" s="20">
        <v>2</v>
      </c>
      <c r="B39" s="20" t="s">
        <v>47</v>
      </c>
      <c r="C39" s="108" t="s">
        <v>48</v>
      </c>
      <c r="D39" s="109"/>
      <c r="E39" s="109"/>
      <c r="F39" s="109"/>
      <c r="G39" s="110"/>
    </row>
    <row r="40" spans="1:7" ht="13.5" customHeight="1" x14ac:dyDescent="0.2">
      <c r="A40" s="20">
        <v>1</v>
      </c>
      <c r="B40" s="20" t="s">
        <v>49</v>
      </c>
      <c r="C40" s="108" t="s">
        <v>50</v>
      </c>
      <c r="D40" s="109"/>
      <c r="E40" s="109"/>
      <c r="F40" s="109"/>
      <c r="G40" s="110"/>
    </row>
    <row r="41" spans="1:7" x14ac:dyDescent="0.2">
      <c r="A41" s="99"/>
      <c r="B41" s="99"/>
      <c r="C41" s="99"/>
      <c r="D41" s="99"/>
      <c r="E41" s="99"/>
      <c r="F41" s="99"/>
    </row>
    <row r="42" spans="1:7" x14ac:dyDescent="0.2">
      <c r="A42" s="98" t="s">
        <v>51</v>
      </c>
      <c r="B42" s="98"/>
      <c r="C42" s="98"/>
      <c r="D42" s="98"/>
      <c r="E42" s="98"/>
      <c r="F42" s="98"/>
    </row>
    <row r="43" spans="1:7" x14ac:dyDescent="0.2">
      <c r="A43" s="99"/>
      <c r="B43" s="99"/>
      <c r="C43" s="99"/>
      <c r="D43" s="99"/>
      <c r="E43" s="99"/>
      <c r="F43" s="99"/>
    </row>
    <row r="44" spans="1:7" ht="13.5" customHeight="1" x14ac:dyDescent="0.2">
      <c r="A44" s="73" t="s">
        <v>36</v>
      </c>
      <c r="B44" s="73" t="s">
        <v>52</v>
      </c>
      <c r="C44" s="105" t="s">
        <v>38</v>
      </c>
      <c r="D44" s="106"/>
      <c r="E44" s="106"/>
      <c r="F44" s="106"/>
      <c r="G44" s="107"/>
    </row>
    <row r="45" spans="1:7" ht="12.75" customHeight="1" x14ac:dyDescent="0.2">
      <c r="A45" s="101">
        <v>5</v>
      </c>
      <c r="B45" s="101" t="s">
        <v>53</v>
      </c>
      <c r="C45" s="102" t="s">
        <v>54</v>
      </c>
      <c r="D45" s="103"/>
      <c r="E45" s="103"/>
      <c r="F45" s="103"/>
      <c r="G45" s="104"/>
    </row>
    <row r="46" spans="1:7" ht="12.75" customHeight="1" x14ac:dyDescent="0.2">
      <c r="A46" s="101"/>
      <c r="B46" s="101"/>
      <c r="C46" s="102" t="s">
        <v>55</v>
      </c>
      <c r="D46" s="103"/>
      <c r="E46" s="103"/>
      <c r="F46" s="103"/>
      <c r="G46" s="104"/>
    </row>
    <row r="47" spans="1:7" ht="12.75" customHeight="1" x14ac:dyDescent="0.2">
      <c r="A47" s="101"/>
      <c r="B47" s="101"/>
      <c r="C47" s="102" t="s">
        <v>56</v>
      </c>
      <c r="D47" s="103"/>
      <c r="E47" s="103"/>
      <c r="F47" s="103"/>
      <c r="G47" s="104"/>
    </row>
    <row r="48" spans="1:7" ht="12.75" customHeight="1" x14ac:dyDescent="0.2">
      <c r="A48" s="101">
        <v>4</v>
      </c>
      <c r="B48" s="101" t="s">
        <v>57</v>
      </c>
      <c r="C48" s="102" t="s">
        <v>58</v>
      </c>
      <c r="D48" s="103"/>
      <c r="E48" s="103"/>
      <c r="F48" s="103"/>
      <c r="G48" s="104"/>
    </row>
    <row r="49" spans="1:7" ht="12.75" customHeight="1" x14ac:dyDescent="0.2">
      <c r="A49" s="101"/>
      <c r="B49" s="101"/>
      <c r="C49" s="102" t="s">
        <v>59</v>
      </c>
      <c r="D49" s="103"/>
      <c r="E49" s="103"/>
      <c r="F49" s="103"/>
      <c r="G49" s="104"/>
    </row>
    <row r="50" spans="1:7" ht="12.75" customHeight="1" x14ac:dyDescent="0.2">
      <c r="A50" s="101"/>
      <c r="B50" s="101"/>
      <c r="C50" s="102" t="s">
        <v>60</v>
      </c>
      <c r="D50" s="103"/>
      <c r="E50" s="103"/>
      <c r="F50" s="103"/>
      <c r="G50" s="104"/>
    </row>
    <row r="51" spans="1:7" x14ac:dyDescent="0.2">
      <c r="A51" s="101">
        <v>3</v>
      </c>
      <c r="B51" s="101" t="s">
        <v>61</v>
      </c>
      <c r="C51" s="102" t="s">
        <v>62</v>
      </c>
      <c r="D51" s="103"/>
      <c r="E51" s="103"/>
      <c r="F51" s="103"/>
      <c r="G51" s="104"/>
    </row>
    <row r="52" spans="1:7" ht="25.5" customHeight="1" x14ac:dyDescent="0.2">
      <c r="A52" s="101"/>
      <c r="B52" s="101"/>
      <c r="C52" s="102" t="s">
        <v>63</v>
      </c>
      <c r="D52" s="103"/>
      <c r="E52" s="103"/>
      <c r="F52" s="103"/>
      <c r="G52" s="104"/>
    </row>
    <row r="53" spans="1:7" ht="12.75" customHeight="1" x14ac:dyDescent="0.2">
      <c r="A53" s="101"/>
      <c r="B53" s="101"/>
      <c r="C53" s="102" t="s">
        <v>64</v>
      </c>
      <c r="D53" s="103"/>
      <c r="E53" s="103"/>
      <c r="F53" s="103"/>
      <c r="G53" s="104"/>
    </row>
    <row r="54" spans="1:7" ht="12.75" customHeight="1" x14ac:dyDescent="0.2">
      <c r="A54" s="101"/>
      <c r="B54" s="101"/>
      <c r="C54" s="102" t="s">
        <v>65</v>
      </c>
      <c r="D54" s="103"/>
      <c r="E54" s="103"/>
      <c r="F54" s="103"/>
      <c r="G54" s="104"/>
    </row>
    <row r="55" spans="1:7" ht="12.75" customHeight="1" x14ac:dyDescent="0.2">
      <c r="A55" s="101">
        <v>2</v>
      </c>
      <c r="B55" s="101" t="s">
        <v>66</v>
      </c>
      <c r="C55" s="102" t="s">
        <v>67</v>
      </c>
      <c r="D55" s="103"/>
      <c r="E55" s="103"/>
      <c r="F55" s="103"/>
      <c r="G55" s="104"/>
    </row>
    <row r="56" spans="1:7" ht="24.75" customHeight="1" x14ac:dyDescent="0.2">
      <c r="A56" s="101"/>
      <c r="B56" s="101"/>
      <c r="C56" s="102" t="s">
        <v>68</v>
      </c>
      <c r="D56" s="103"/>
      <c r="E56" s="103"/>
      <c r="F56" s="103"/>
      <c r="G56" s="104"/>
    </row>
    <row r="57" spans="1:7" ht="14.25" customHeight="1" x14ac:dyDescent="0.2">
      <c r="A57" s="101"/>
      <c r="B57" s="101"/>
      <c r="C57" s="102" t="s">
        <v>69</v>
      </c>
      <c r="D57" s="103"/>
      <c r="E57" s="103"/>
      <c r="F57" s="103"/>
      <c r="G57" s="104"/>
    </row>
    <row r="58" spans="1:7" ht="12.75" customHeight="1" x14ac:dyDescent="0.2">
      <c r="A58" s="101"/>
      <c r="B58" s="101"/>
      <c r="C58" s="102" t="s">
        <v>70</v>
      </c>
      <c r="D58" s="103"/>
      <c r="E58" s="103"/>
      <c r="F58" s="103"/>
      <c r="G58" s="104"/>
    </row>
    <row r="59" spans="1:7" ht="12.75" customHeight="1" x14ac:dyDescent="0.2">
      <c r="A59" s="101">
        <v>1</v>
      </c>
      <c r="B59" s="101" t="s">
        <v>71</v>
      </c>
      <c r="C59" s="102" t="s">
        <v>72</v>
      </c>
      <c r="D59" s="103"/>
      <c r="E59" s="103"/>
      <c r="F59" s="103"/>
      <c r="G59" s="104"/>
    </row>
    <row r="60" spans="1:7" ht="12.75" customHeight="1" x14ac:dyDescent="0.2">
      <c r="A60" s="101"/>
      <c r="B60" s="101"/>
      <c r="C60" s="102" t="s">
        <v>73</v>
      </c>
      <c r="D60" s="103"/>
      <c r="E60" s="103"/>
      <c r="F60" s="103"/>
      <c r="G60" s="104"/>
    </row>
    <row r="61" spans="1:7" ht="12.75" customHeight="1" x14ac:dyDescent="0.2">
      <c r="A61" s="101"/>
      <c r="B61" s="101"/>
      <c r="C61" s="102" t="s">
        <v>74</v>
      </c>
      <c r="D61" s="103"/>
      <c r="E61" s="103"/>
      <c r="F61" s="103"/>
      <c r="G61" s="104"/>
    </row>
    <row r="62" spans="1:7" ht="12.75" customHeight="1" x14ac:dyDescent="0.2">
      <c r="A62" s="101">
        <v>-1</v>
      </c>
      <c r="B62" s="101" t="s">
        <v>75</v>
      </c>
      <c r="C62" s="102" t="s">
        <v>76</v>
      </c>
      <c r="D62" s="103"/>
      <c r="E62" s="103"/>
      <c r="F62" s="103"/>
      <c r="G62" s="104"/>
    </row>
    <row r="63" spans="1:7" ht="12.75" customHeight="1" x14ac:dyDescent="0.2">
      <c r="A63" s="101"/>
      <c r="B63" s="101"/>
      <c r="C63" s="102" t="s">
        <v>77</v>
      </c>
      <c r="D63" s="103"/>
      <c r="E63" s="103"/>
      <c r="F63" s="103"/>
      <c r="G63" s="104"/>
    </row>
    <row r="64" spans="1:7" ht="13.5" customHeight="1" x14ac:dyDescent="0.2">
      <c r="A64" s="101"/>
      <c r="B64" s="101"/>
      <c r="C64" s="102" t="s">
        <v>78</v>
      </c>
      <c r="D64" s="103"/>
      <c r="E64" s="103"/>
      <c r="F64" s="103"/>
      <c r="G64" s="104"/>
    </row>
    <row r="65" spans="1:17" ht="12.75" customHeight="1" x14ac:dyDescent="0.2">
      <c r="A65" s="97"/>
      <c r="B65" s="97"/>
      <c r="C65" s="97"/>
      <c r="D65" s="97"/>
      <c r="E65" s="97"/>
      <c r="F65" s="97"/>
    </row>
    <row r="66" spans="1:17" x14ac:dyDescent="0.2">
      <c r="A66" s="98" t="s">
        <v>79</v>
      </c>
      <c r="B66" s="98"/>
      <c r="C66" s="98"/>
      <c r="D66" s="98"/>
      <c r="E66" s="98"/>
      <c r="F66" s="98"/>
    </row>
    <row r="67" spans="1:17" x14ac:dyDescent="0.2">
      <c r="A67" s="99"/>
      <c r="B67" s="99"/>
      <c r="C67" s="99"/>
      <c r="D67" s="99"/>
      <c r="E67" s="99"/>
      <c r="F67" s="99"/>
    </row>
    <row r="68" spans="1:17" ht="12.75" customHeight="1" x14ac:dyDescent="0.2">
      <c r="A68" s="100" t="s">
        <v>37</v>
      </c>
      <c r="B68" s="100" t="s">
        <v>80</v>
      </c>
      <c r="C68" s="100"/>
      <c r="D68" s="100"/>
      <c r="E68" s="100"/>
      <c r="F68" s="100"/>
      <c r="G68" s="100"/>
      <c r="I68" s="96"/>
      <c r="J68" s="96"/>
      <c r="K68" s="96"/>
      <c r="L68" s="96"/>
      <c r="M68" s="96"/>
      <c r="N68" s="96"/>
      <c r="O68" s="96"/>
      <c r="P68" s="96"/>
      <c r="Q68" s="79"/>
    </row>
    <row r="69" spans="1:17" x14ac:dyDescent="0.2">
      <c r="A69" s="100"/>
      <c r="B69" s="100"/>
      <c r="C69" s="100"/>
      <c r="D69" s="100"/>
      <c r="E69" s="100"/>
      <c r="F69" s="100"/>
      <c r="G69" s="100"/>
      <c r="I69" s="96"/>
      <c r="J69" s="96"/>
      <c r="K69" s="96"/>
      <c r="L69" s="96"/>
      <c r="M69" s="96"/>
      <c r="N69" s="96"/>
      <c r="O69" s="96"/>
      <c r="P69" s="96"/>
      <c r="Q69" s="79"/>
    </row>
    <row r="70" spans="1:17" ht="15" x14ac:dyDescent="0.2">
      <c r="A70" s="100"/>
      <c r="B70" s="73">
        <v>-1</v>
      </c>
      <c r="C70" s="73">
        <v>1</v>
      </c>
      <c r="D70" s="73">
        <v>2</v>
      </c>
      <c r="E70" s="73">
        <v>3</v>
      </c>
      <c r="F70" s="73">
        <v>4</v>
      </c>
      <c r="G70" s="73">
        <v>5</v>
      </c>
      <c r="I70" s="96"/>
      <c r="J70" s="80"/>
      <c r="K70" s="81"/>
      <c r="L70" s="81"/>
      <c r="M70" s="81"/>
      <c r="N70" s="81"/>
      <c r="O70" s="81"/>
      <c r="P70" s="81"/>
      <c r="Q70" s="79"/>
    </row>
    <row r="71" spans="1:17" ht="15" x14ac:dyDescent="0.2">
      <c r="A71" s="100"/>
      <c r="B71" s="73" t="s">
        <v>75</v>
      </c>
      <c r="C71" s="73" t="s">
        <v>71</v>
      </c>
      <c r="D71" s="73" t="s">
        <v>66</v>
      </c>
      <c r="E71" s="73" t="s">
        <v>61</v>
      </c>
      <c r="F71" s="73" t="s">
        <v>57</v>
      </c>
      <c r="G71" s="73" t="s">
        <v>53</v>
      </c>
      <c r="I71" s="96"/>
      <c r="J71" s="81"/>
      <c r="K71" s="81"/>
      <c r="L71" s="81"/>
      <c r="M71" s="81"/>
      <c r="N71" s="81"/>
      <c r="O71" s="81"/>
      <c r="P71" s="81"/>
      <c r="Q71" s="79"/>
    </row>
    <row r="72" spans="1:17" ht="33.75" customHeight="1" x14ac:dyDescent="0.2">
      <c r="A72" s="88" t="s">
        <v>81</v>
      </c>
      <c r="B72" s="89" t="s">
        <v>82</v>
      </c>
      <c r="C72" s="92" t="s">
        <v>83</v>
      </c>
      <c r="D72" s="92" t="s">
        <v>84</v>
      </c>
      <c r="E72" s="92" t="s">
        <v>85</v>
      </c>
      <c r="F72" s="92" t="s">
        <v>86</v>
      </c>
      <c r="G72" s="92" t="s">
        <v>87</v>
      </c>
      <c r="I72" s="82"/>
      <c r="J72" s="81"/>
      <c r="K72" s="81"/>
      <c r="L72" s="81"/>
      <c r="M72" s="81"/>
      <c r="N72" s="81"/>
      <c r="O72" s="81"/>
      <c r="P72" s="81"/>
      <c r="Q72" s="79"/>
    </row>
    <row r="73" spans="1:17" ht="33" customHeight="1" x14ac:dyDescent="0.2">
      <c r="A73" s="88" t="s">
        <v>88</v>
      </c>
      <c r="B73" s="89" t="s">
        <v>89</v>
      </c>
      <c r="C73" s="92" t="s">
        <v>90</v>
      </c>
      <c r="D73" s="92" t="s">
        <v>86</v>
      </c>
      <c r="E73" s="92" t="s">
        <v>91</v>
      </c>
      <c r="F73" s="90" t="s">
        <v>92</v>
      </c>
      <c r="G73" s="90" t="s">
        <v>93</v>
      </c>
      <c r="I73" s="82"/>
      <c r="J73" s="81"/>
      <c r="K73" s="81"/>
      <c r="L73" s="81"/>
      <c r="M73" s="81"/>
      <c r="N73" s="81"/>
      <c r="O73" s="81"/>
      <c r="P73" s="81"/>
      <c r="Q73" s="79"/>
    </row>
    <row r="74" spans="1:17" ht="31.5" customHeight="1" x14ac:dyDescent="0.2">
      <c r="A74" s="88" t="s">
        <v>94</v>
      </c>
      <c r="B74" s="89" t="s">
        <v>95</v>
      </c>
      <c r="C74" s="92" t="s">
        <v>85</v>
      </c>
      <c r="D74" s="92" t="s">
        <v>91</v>
      </c>
      <c r="E74" s="90" t="s">
        <v>96</v>
      </c>
      <c r="F74" s="90" t="s">
        <v>97</v>
      </c>
      <c r="G74" s="91" t="s">
        <v>98</v>
      </c>
      <c r="I74" s="82"/>
      <c r="J74" s="81"/>
      <c r="K74" s="81"/>
      <c r="L74" s="81"/>
      <c r="M74" s="81"/>
      <c r="N74" s="81"/>
      <c r="O74" s="81"/>
      <c r="P74" s="81"/>
      <c r="Q74" s="79"/>
    </row>
    <row r="75" spans="1:17" ht="32.25" customHeight="1" x14ac:dyDescent="0.2">
      <c r="A75" s="88" t="s">
        <v>99</v>
      </c>
      <c r="B75" s="89" t="s">
        <v>100</v>
      </c>
      <c r="C75" s="92" t="s">
        <v>86</v>
      </c>
      <c r="D75" s="90" t="s">
        <v>92</v>
      </c>
      <c r="E75" s="90" t="s">
        <v>97</v>
      </c>
      <c r="F75" s="91" t="s">
        <v>101</v>
      </c>
      <c r="G75" s="91" t="s">
        <v>102</v>
      </c>
      <c r="I75" s="82"/>
      <c r="J75" s="81"/>
      <c r="K75" s="81"/>
      <c r="L75" s="81"/>
      <c r="M75" s="81"/>
      <c r="N75" s="81"/>
      <c r="O75" s="81"/>
      <c r="P75" s="81"/>
      <c r="Q75" s="79"/>
    </row>
    <row r="76" spans="1:17" ht="32.25" customHeight="1" x14ac:dyDescent="0.2">
      <c r="A76" s="88" t="s">
        <v>103</v>
      </c>
      <c r="B76" s="89" t="s">
        <v>104</v>
      </c>
      <c r="C76" s="92" t="s">
        <v>87</v>
      </c>
      <c r="D76" s="90" t="s">
        <v>93</v>
      </c>
      <c r="E76" s="91" t="s">
        <v>98</v>
      </c>
      <c r="F76" s="91" t="s">
        <v>102</v>
      </c>
      <c r="G76" s="91" t="s">
        <v>105</v>
      </c>
      <c r="I76" s="82"/>
      <c r="J76" s="81"/>
      <c r="K76" s="81"/>
      <c r="L76" s="81"/>
      <c r="M76" s="81"/>
      <c r="N76" s="81"/>
      <c r="O76" s="81"/>
      <c r="P76" s="81"/>
      <c r="Q76" s="79"/>
    </row>
    <row r="77" spans="1:17" ht="33.75" customHeight="1" x14ac:dyDescent="0.2">
      <c r="A77" s="88" t="s">
        <v>0</v>
      </c>
      <c r="B77" s="89" t="s">
        <v>1</v>
      </c>
      <c r="C77" s="92" t="s">
        <v>91</v>
      </c>
      <c r="D77" s="90" t="s">
        <v>97</v>
      </c>
      <c r="E77" s="91" t="s">
        <v>2</v>
      </c>
      <c r="F77" s="91" t="s">
        <v>3</v>
      </c>
      <c r="G77" s="91" t="s">
        <v>4</v>
      </c>
      <c r="I77" s="82"/>
      <c r="J77" s="81"/>
      <c r="K77" s="81"/>
      <c r="L77" s="81"/>
      <c r="M77" s="81"/>
      <c r="N77" s="81"/>
      <c r="O77" s="81"/>
      <c r="P77" s="81"/>
    </row>
    <row r="80" spans="1:17" ht="15" x14ac:dyDescent="0.2">
      <c r="A80" s="82" t="s">
        <v>5</v>
      </c>
    </row>
    <row r="82" spans="1:5" x14ac:dyDescent="0.2">
      <c r="A82" s="83" t="s">
        <v>6</v>
      </c>
      <c r="B82" s="84" t="s">
        <v>7</v>
      </c>
      <c r="C82" s="84"/>
      <c r="D82" s="84"/>
      <c r="E82" s="84"/>
    </row>
    <row r="83" spans="1:5" x14ac:dyDescent="0.2">
      <c r="A83" s="93" t="s">
        <v>8</v>
      </c>
      <c r="B83" s="84" t="s">
        <v>9</v>
      </c>
      <c r="C83" s="84"/>
      <c r="D83" s="84"/>
      <c r="E83" s="84"/>
    </row>
    <row r="84" spans="1:5" x14ac:dyDescent="0.2">
      <c r="A84" s="85" t="s">
        <v>10</v>
      </c>
      <c r="B84" s="84" t="s">
        <v>11</v>
      </c>
    </row>
    <row r="85" spans="1:5" x14ac:dyDescent="0.2">
      <c r="A85" s="86" t="s">
        <v>12</v>
      </c>
      <c r="B85" s="84" t="s">
        <v>13</v>
      </c>
      <c r="C85" s="84"/>
      <c r="D85" s="84"/>
      <c r="E85" s="84"/>
    </row>
    <row r="86" spans="1:5" x14ac:dyDescent="0.2">
      <c r="A86" s="84" t="s">
        <v>216</v>
      </c>
    </row>
    <row r="87" spans="1:5" x14ac:dyDescent="0.2">
      <c r="A87" s="84" t="s">
        <v>14</v>
      </c>
    </row>
    <row r="88" spans="1:5" x14ac:dyDescent="0.2">
      <c r="A88" s="84" t="s">
        <v>15</v>
      </c>
    </row>
    <row r="89" spans="1:5" x14ac:dyDescent="0.2">
      <c r="A89" s="84" t="s">
        <v>16</v>
      </c>
    </row>
  </sheetData>
  <sheetProtection selectLockedCells="1" selectUnlockedCells="1"/>
  <mergeCells count="73">
    <mergeCell ref="A7:F7"/>
    <mergeCell ref="A1:G2"/>
    <mergeCell ref="A3:F3"/>
    <mergeCell ref="A4:F4"/>
    <mergeCell ref="A5:F5"/>
    <mergeCell ref="A6:F6"/>
    <mergeCell ref="A25:F25"/>
    <mergeCell ref="A8:F8"/>
    <mergeCell ref="A9:F9"/>
    <mergeCell ref="A10:F10"/>
    <mergeCell ref="A11:F11"/>
    <mergeCell ref="A12:F12"/>
    <mergeCell ref="A13:F13"/>
    <mergeCell ref="A14:F14"/>
    <mergeCell ref="A16:F16"/>
    <mergeCell ref="A17:F17"/>
    <mergeCell ref="A20:F20"/>
    <mergeCell ref="A23:F23"/>
    <mergeCell ref="C40:G40"/>
    <mergeCell ref="A26:F26"/>
    <mergeCell ref="A29:F29"/>
    <mergeCell ref="A31:F31"/>
    <mergeCell ref="A32:F32"/>
    <mergeCell ref="A33:F33"/>
    <mergeCell ref="C34:G34"/>
    <mergeCell ref="C35:G35"/>
    <mergeCell ref="C36:G36"/>
    <mergeCell ref="C37:G37"/>
    <mergeCell ref="C38:G38"/>
    <mergeCell ref="C39:G39"/>
    <mergeCell ref="A41:F41"/>
    <mergeCell ref="A42:F42"/>
    <mergeCell ref="A43:F43"/>
    <mergeCell ref="C44:G44"/>
    <mergeCell ref="A45:A47"/>
    <mergeCell ref="B45:B47"/>
    <mergeCell ref="C45:G45"/>
    <mergeCell ref="C46:G46"/>
    <mergeCell ref="C47:G47"/>
    <mergeCell ref="A48:A50"/>
    <mergeCell ref="B48:B50"/>
    <mergeCell ref="C48:G48"/>
    <mergeCell ref="C49:G49"/>
    <mergeCell ref="C50:G50"/>
    <mergeCell ref="C54:G54"/>
    <mergeCell ref="A55:A58"/>
    <mergeCell ref="B55:B58"/>
    <mergeCell ref="C55:G55"/>
    <mergeCell ref="C56:G56"/>
    <mergeCell ref="C57:G57"/>
    <mergeCell ref="C58:G58"/>
    <mergeCell ref="A51:A54"/>
    <mergeCell ref="B51:B54"/>
    <mergeCell ref="C51:G51"/>
    <mergeCell ref="C52:G52"/>
    <mergeCell ref="C53:G53"/>
    <mergeCell ref="A62:A64"/>
    <mergeCell ref="B62:B64"/>
    <mergeCell ref="C62:G62"/>
    <mergeCell ref="C63:G63"/>
    <mergeCell ref="C64:G64"/>
    <mergeCell ref="A59:A61"/>
    <mergeCell ref="B59:B61"/>
    <mergeCell ref="C59:G59"/>
    <mergeCell ref="C60:G60"/>
    <mergeCell ref="C61:G61"/>
    <mergeCell ref="J68:P69"/>
    <mergeCell ref="A65:F65"/>
    <mergeCell ref="A66:F66"/>
    <mergeCell ref="A67:F67"/>
    <mergeCell ref="A68:A71"/>
    <mergeCell ref="B68:G69"/>
    <mergeCell ref="I68:I71"/>
  </mergeCells>
  <printOptions horizontalCentered="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oddFooter>&amp;C_x000D_&amp;1#&amp;"Calibri"&amp;9&amp;K000000 Internal</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2"/>
  <sheetViews>
    <sheetView showGridLines="0" tabSelected="1" topLeftCell="A2" zoomScaleNormal="100" zoomScaleSheetLayoutView="100" workbookViewId="0">
      <selection activeCell="K55" sqref="K55"/>
    </sheetView>
  </sheetViews>
  <sheetFormatPr defaultColWidth="9.140625" defaultRowHeight="12.75" x14ac:dyDescent="0.2"/>
  <cols>
    <col min="1" max="1" width="10.28515625" style="1" customWidth="1"/>
    <col min="2" max="2" width="73.5703125" style="2" customWidth="1"/>
    <col min="3" max="3" width="19" style="3" customWidth="1"/>
    <col min="4" max="4" width="23.140625" style="3" bestFit="1" customWidth="1"/>
    <col min="5" max="6" width="11.42578125" style="3" customWidth="1"/>
    <col min="7" max="7" width="8.85546875" style="3" customWidth="1"/>
    <col min="8" max="8" width="11.42578125" style="3" customWidth="1"/>
    <col min="9" max="9" width="38.85546875" style="3" customWidth="1"/>
    <col min="10" max="10" width="31.85546875" style="3" bestFit="1" customWidth="1"/>
    <col min="11" max="11" width="12.140625" style="3" customWidth="1"/>
    <col min="12" max="16384" width="9.140625" style="1"/>
  </cols>
  <sheetData>
    <row r="1" spans="1:11" ht="86.45" customHeight="1" x14ac:dyDescent="0.2"/>
    <row r="2" spans="1:11" s="75" customFormat="1" ht="29.25" customHeight="1" x14ac:dyDescent="0.2">
      <c r="A2" s="124" t="s">
        <v>17</v>
      </c>
      <c r="B2" s="124"/>
      <c r="C2" s="124"/>
      <c r="D2" s="124"/>
      <c r="E2" s="124"/>
      <c r="F2" s="124"/>
      <c r="G2" s="124"/>
      <c r="H2" s="124"/>
      <c r="I2" s="124"/>
      <c r="J2" s="124"/>
      <c r="K2" s="124"/>
    </row>
    <row r="3" spans="1:11" x14ac:dyDescent="0.2">
      <c r="A3" s="4"/>
      <c r="B3" s="5"/>
      <c r="C3" s="6"/>
      <c r="D3" s="6"/>
      <c r="E3" s="14"/>
      <c r="F3" s="14"/>
      <c r="G3" s="14"/>
      <c r="H3" s="28"/>
      <c r="I3" s="14"/>
      <c r="J3" s="6"/>
      <c r="K3" s="6"/>
    </row>
    <row r="4" spans="1:11" ht="12.75" customHeight="1" x14ac:dyDescent="0.2">
      <c r="A4" s="70" t="s">
        <v>180</v>
      </c>
      <c r="B4" s="19">
        <v>45231</v>
      </c>
      <c r="C4" s="6"/>
      <c r="D4" s="6"/>
      <c r="E4" s="14"/>
      <c r="F4" s="28"/>
      <c r="G4" s="28"/>
      <c r="H4" s="29"/>
      <c r="I4" s="30"/>
      <c r="J4" s="8"/>
      <c r="K4" s="8"/>
    </row>
    <row r="5" spans="1:11" ht="12.75" customHeight="1" x14ac:dyDescent="0.2">
      <c r="A5" s="70" t="s">
        <v>181</v>
      </c>
      <c r="B5" s="16" t="s">
        <v>220</v>
      </c>
      <c r="C5" s="6"/>
      <c r="D5" s="6"/>
      <c r="E5" s="14"/>
      <c r="F5" s="138"/>
      <c r="G5" s="138"/>
      <c r="H5" s="138"/>
      <c r="I5" s="138"/>
      <c r="J5" s="8"/>
      <c r="K5" s="8"/>
    </row>
    <row r="6" spans="1:11" ht="12.75" customHeight="1" x14ac:dyDescent="0.2">
      <c r="A6" s="70" t="s">
        <v>182</v>
      </c>
      <c r="B6" s="17" t="s">
        <v>384</v>
      </c>
      <c r="C6" s="6"/>
      <c r="D6" s="6"/>
      <c r="E6" s="14"/>
      <c r="F6" s="28"/>
      <c r="G6" s="28"/>
      <c r="H6" s="30"/>
      <c r="I6" s="30"/>
      <c r="J6" s="8"/>
      <c r="K6" s="8"/>
    </row>
    <row r="7" spans="1:11" ht="14.25" customHeight="1" x14ac:dyDescent="0.2">
      <c r="A7" s="9"/>
      <c r="B7" s="10"/>
      <c r="C7" s="18"/>
      <c r="D7" s="7"/>
      <c r="E7" s="6"/>
      <c r="F7" s="7"/>
      <c r="G7" s="7"/>
      <c r="H7" s="7"/>
      <c r="I7" s="7"/>
      <c r="J7" s="7"/>
      <c r="K7" s="7"/>
    </row>
    <row r="8" spans="1:11" ht="35.25" customHeight="1" x14ac:dyDescent="0.2">
      <c r="A8" s="143" t="s">
        <v>18</v>
      </c>
      <c r="B8" s="144" t="s">
        <v>19</v>
      </c>
      <c r="C8" s="142" t="s">
        <v>20</v>
      </c>
      <c r="D8" s="147" t="s">
        <v>21</v>
      </c>
      <c r="E8" s="149" t="s">
        <v>22</v>
      </c>
      <c r="F8" s="149" t="s">
        <v>23</v>
      </c>
      <c r="G8" s="149"/>
      <c r="H8" s="150"/>
      <c r="I8" s="142" t="s">
        <v>228</v>
      </c>
      <c r="J8" s="142" t="s">
        <v>188</v>
      </c>
      <c r="K8" s="66" t="s">
        <v>24</v>
      </c>
    </row>
    <row r="9" spans="1:11" ht="15" x14ac:dyDescent="0.2">
      <c r="A9" s="143"/>
      <c r="B9" s="145"/>
      <c r="C9" s="146"/>
      <c r="D9" s="148"/>
      <c r="E9" s="143"/>
      <c r="F9" s="67" t="s">
        <v>37</v>
      </c>
      <c r="G9" s="67" t="s">
        <v>52</v>
      </c>
      <c r="H9" s="68" t="s">
        <v>25</v>
      </c>
      <c r="I9" s="142"/>
      <c r="J9" s="142"/>
      <c r="K9" s="69" t="s">
        <v>362</v>
      </c>
    </row>
    <row r="10" spans="1:11" s="11" customFormat="1" ht="18" x14ac:dyDescent="0.2">
      <c r="A10" s="48" t="s">
        <v>230</v>
      </c>
      <c r="B10" s="49" t="s">
        <v>229</v>
      </c>
      <c r="C10" s="50"/>
      <c r="D10" s="51"/>
      <c r="E10" s="52"/>
      <c r="F10" s="52"/>
      <c r="G10" s="52"/>
      <c r="H10" s="53"/>
      <c r="I10" s="54"/>
      <c r="J10" s="51"/>
      <c r="K10" s="52"/>
    </row>
    <row r="11" spans="1:11" ht="12.75" customHeight="1" x14ac:dyDescent="0.2">
      <c r="A11" s="31" t="s">
        <v>231</v>
      </c>
      <c r="B11" s="32" t="s">
        <v>107</v>
      </c>
      <c r="C11" s="127" t="s">
        <v>186</v>
      </c>
      <c r="D11" s="33" t="s">
        <v>26</v>
      </c>
      <c r="E11" s="34" t="s">
        <v>27</v>
      </c>
      <c r="F11" s="34">
        <v>6</v>
      </c>
      <c r="G11" s="34">
        <v>2</v>
      </c>
      <c r="H11" s="35">
        <f t="shared" ref="H11:H30" si="0">F11*G11</f>
        <v>12</v>
      </c>
      <c r="I11" s="127" t="s">
        <v>342</v>
      </c>
      <c r="J11" s="140" t="s">
        <v>344</v>
      </c>
      <c r="K11" s="34" t="s">
        <v>187</v>
      </c>
    </row>
    <row r="12" spans="1:11" ht="12.75" customHeight="1" x14ac:dyDescent="0.2">
      <c r="A12" s="31" t="s">
        <v>232</v>
      </c>
      <c r="B12" s="36" t="s">
        <v>108</v>
      </c>
      <c r="C12" s="132"/>
      <c r="D12" s="33" t="s">
        <v>26</v>
      </c>
      <c r="E12" s="34" t="s">
        <v>27</v>
      </c>
      <c r="F12" s="34">
        <v>6</v>
      </c>
      <c r="G12" s="34">
        <v>2</v>
      </c>
      <c r="H12" s="35">
        <f t="shared" si="0"/>
        <v>12</v>
      </c>
      <c r="I12" s="132"/>
      <c r="J12" s="141"/>
      <c r="K12" s="34" t="s">
        <v>187</v>
      </c>
    </row>
    <row r="13" spans="1:11" ht="12.75" customHeight="1" x14ac:dyDescent="0.2">
      <c r="A13" s="31" t="s">
        <v>233</v>
      </c>
      <c r="B13" s="36" t="s">
        <v>109</v>
      </c>
      <c r="C13" s="132"/>
      <c r="D13" s="33" t="s">
        <v>26</v>
      </c>
      <c r="E13" s="34" t="s">
        <v>27</v>
      </c>
      <c r="F13" s="34">
        <v>6</v>
      </c>
      <c r="G13" s="34">
        <v>2</v>
      </c>
      <c r="H13" s="35">
        <f t="shared" si="0"/>
        <v>12</v>
      </c>
      <c r="I13" s="132"/>
      <c r="J13" s="141"/>
      <c r="K13" s="34" t="s">
        <v>187</v>
      </c>
    </row>
    <row r="14" spans="1:11" ht="12.75" customHeight="1" x14ac:dyDescent="0.2">
      <c r="A14" s="31" t="s">
        <v>234</v>
      </c>
      <c r="B14" s="36" t="s">
        <v>110</v>
      </c>
      <c r="C14" s="132"/>
      <c r="D14" s="33" t="s">
        <v>26</v>
      </c>
      <c r="E14" s="34" t="s">
        <v>27</v>
      </c>
      <c r="F14" s="34">
        <v>6</v>
      </c>
      <c r="G14" s="34">
        <v>2</v>
      </c>
      <c r="H14" s="35">
        <f t="shared" si="0"/>
        <v>12</v>
      </c>
      <c r="I14" s="132"/>
      <c r="J14" s="141"/>
      <c r="K14" s="34" t="s">
        <v>187</v>
      </c>
    </row>
    <row r="15" spans="1:11" ht="12.75" customHeight="1" x14ac:dyDescent="0.2">
      <c r="A15" s="31" t="s">
        <v>235</v>
      </c>
      <c r="B15" s="36" t="s">
        <v>111</v>
      </c>
      <c r="C15" s="132"/>
      <c r="D15" s="33" t="s">
        <v>26</v>
      </c>
      <c r="E15" s="34" t="s">
        <v>27</v>
      </c>
      <c r="F15" s="34">
        <v>5</v>
      </c>
      <c r="G15" s="34">
        <v>2</v>
      </c>
      <c r="H15" s="35">
        <f t="shared" si="0"/>
        <v>10</v>
      </c>
      <c r="I15" s="132"/>
      <c r="J15" s="141"/>
      <c r="K15" s="34" t="s">
        <v>187</v>
      </c>
    </row>
    <row r="16" spans="1:11" ht="12.75" customHeight="1" x14ac:dyDescent="0.2">
      <c r="A16" s="31" t="s">
        <v>236</v>
      </c>
      <c r="B16" s="36" t="s">
        <v>113</v>
      </c>
      <c r="C16" s="132"/>
      <c r="D16" s="33" t="s">
        <v>26</v>
      </c>
      <c r="E16" s="34" t="s">
        <v>27</v>
      </c>
      <c r="F16" s="34">
        <v>6</v>
      </c>
      <c r="G16" s="34">
        <v>1</v>
      </c>
      <c r="H16" s="35">
        <f t="shared" si="0"/>
        <v>6</v>
      </c>
      <c r="I16" s="132"/>
      <c r="J16" s="141"/>
      <c r="K16" s="34" t="s">
        <v>187</v>
      </c>
    </row>
    <row r="17" spans="1:11" ht="12.75" customHeight="1" x14ac:dyDescent="0.2">
      <c r="A17" s="31" t="s">
        <v>237</v>
      </c>
      <c r="B17" s="36" t="s">
        <v>114</v>
      </c>
      <c r="C17" s="132"/>
      <c r="D17" s="33" t="s">
        <v>26</v>
      </c>
      <c r="E17" s="34" t="s">
        <v>27</v>
      </c>
      <c r="F17" s="34">
        <v>6</v>
      </c>
      <c r="G17" s="34">
        <v>1</v>
      </c>
      <c r="H17" s="35">
        <f t="shared" si="0"/>
        <v>6</v>
      </c>
      <c r="I17" s="132"/>
      <c r="J17" s="141"/>
      <c r="K17" s="34" t="s">
        <v>187</v>
      </c>
    </row>
    <row r="18" spans="1:11" ht="12.75" customHeight="1" x14ac:dyDescent="0.2">
      <c r="A18" s="31" t="s">
        <v>238</v>
      </c>
      <c r="B18" s="36" t="s">
        <v>115</v>
      </c>
      <c r="C18" s="132"/>
      <c r="D18" s="33" t="s">
        <v>26</v>
      </c>
      <c r="E18" s="34" t="s">
        <v>27</v>
      </c>
      <c r="F18" s="34">
        <v>6</v>
      </c>
      <c r="G18" s="34">
        <v>1</v>
      </c>
      <c r="H18" s="35">
        <f t="shared" si="0"/>
        <v>6</v>
      </c>
      <c r="I18" s="132"/>
      <c r="J18" s="141"/>
      <c r="K18" s="34" t="s">
        <v>187</v>
      </c>
    </row>
    <row r="19" spans="1:11" ht="12.75" customHeight="1" x14ac:dyDescent="0.2">
      <c r="A19" s="31" t="s">
        <v>239</v>
      </c>
      <c r="B19" s="36" t="s">
        <v>112</v>
      </c>
      <c r="C19" s="132"/>
      <c r="D19" s="33" t="s">
        <v>26</v>
      </c>
      <c r="E19" s="34" t="s">
        <v>27</v>
      </c>
      <c r="F19" s="34">
        <v>6</v>
      </c>
      <c r="G19" s="34">
        <v>1</v>
      </c>
      <c r="H19" s="35">
        <f t="shared" si="0"/>
        <v>6</v>
      </c>
      <c r="I19" s="132"/>
      <c r="J19" s="141"/>
      <c r="K19" s="34" t="s">
        <v>187</v>
      </c>
    </row>
    <row r="20" spans="1:11" ht="12.75" customHeight="1" x14ac:dyDescent="0.2">
      <c r="A20" s="31" t="s">
        <v>240</v>
      </c>
      <c r="B20" s="36" t="s">
        <v>116</v>
      </c>
      <c r="C20" s="132"/>
      <c r="D20" s="33" t="s">
        <v>26</v>
      </c>
      <c r="E20" s="34" t="s">
        <v>27</v>
      </c>
      <c r="F20" s="34">
        <v>6</v>
      </c>
      <c r="G20" s="34">
        <v>1</v>
      </c>
      <c r="H20" s="35">
        <f t="shared" si="0"/>
        <v>6</v>
      </c>
      <c r="I20" s="132"/>
      <c r="J20" s="141"/>
      <c r="K20" s="34" t="s">
        <v>187</v>
      </c>
    </row>
    <row r="21" spans="1:11" ht="12.75" customHeight="1" x14ac:dyDescent="0.2">
      <c r="A21" s="31" t="s">
        <v>241</v>
      </c>
      <c r="B21" s="36" t="s">
        <v>117</v>
      </c>
      <c r="C21" s="132"/>
      <c r="D21" s="33" t="s">
        <v>26</v>
      </c>
      <c r="E21" s="34" t="s">
        <v>27</v>
      </c>
      <c r="F21" s="34">
        <v>6</v>
      </c>
      <c r="G21" s="34">
        <v>1</v>
      </c>
      <c r="H21" s="35">
        <f t="shared" si="0"/>
        <v>6</v>
      </c>
      <c r="I21" s="132"/>
      <c r="J21" s="141"/>
      <c r="K21" s="34" t="s">
        <v>187</v>
      </c>
    </row>
    <row r="22" spans="1:11" ht="12.75" customHeight="1" x14ac:dyDescent="0.2">
      <c r="A22" s="31" t="s">
        <v>242</v>
      </c>
      <c r="B22" s="36" t="s">
        <v>118</v>
      </c>
      <c r="C22" s="132"/>
      <c r="D22" s="33" t="s">
        <v>26</v>
      </c>
      <c r="E22" s="34" t="s">
        <v>27</v>
      </c>
      <c r="F22" s="34">
        <v>6</v>
      </c>
      <c r="G22" s="34">
        <v>1</v>
      </c>
      <c r="H22" s="35">
        <f t="shared" si="0"/>
        <v>6</v>
      </c>
      <c r="I22" s="132"/>
      <c r="J22" s="141"/>
      <c r="K22" s="34" t="s">
        <v>187</v>
      </c>
    </row>
    <row r="23" spans="1:11" ht="12.75" customHeight="1" x14ac:dyDescent="0.2">
      <c r="A23" s="31" t="s">
        <v>243</v>
      </c>
      <c r="B23" s="36" t="s">
        <v>119</v>
      </c>
      <c r="C23" s="132"/>
      <c r="D23" s="33" t="s">
        <v>26</v>
      </c>
      <c r="E23" s="34" t="s">
        <v>27</v>
      </c>
      <c r="F23" s="34">
        <v>6</v>
      </c>
      <c r="G23" s="34">
        <v>1</v>
      </c>
      <c r="H23" s="35">
        <f t="shared" si="0"/>
        <v>6</v>
      </c>
      <c r="I23" s="132"/>
      <c r="J23" s="141"/>
      <c r="K23" s="34" t="s">
        <v>187</v>
      </c>
    </row>
    <row r="24" spans="1:11" ht="12.75" customHeight="1" x14ac:dyDescent="0.2">
      <c r="A24" s="31" t="s">
        <v>244</v>
      </c>
      <c r="B24" s="36" t="s">
        <v>120</v>
      </c>
      <c r="C24" s="132"/>
      <c r="D24" s="33" t="s">
        <v>26</v>
      </c>
      <c r="E24" s="34" t="s">
        <v>27</v>
      </c>
      <c r="F24" s="34">
        <v>6</v>
      </c>
      <c r="G24" s="34">
        <v>2</v>
      </c>
      <c r="H24" s="35">
        <f t="shared" si="0"/>
        <v>12</v>
      </c>
      <c r="I24" s="132"/>
      <c r="J24" s="141"/>
      <c r="K24" s="34" t="s">
        <v>187</v>
      </c>
    </row>
    <row r="25" spans="1:11" ht="12.75" customHeight="1" x14ac:dyDescent="0.2">
      <c r="A25" s="31" t="s">
        <v>245</v>
      </c>
      <c r="B25" s="36" t="s">
        <v>121</v>
      </c>
      <c r="C25" s="132"/>
      <c r="D25" s="33" t="s">
        <v>26</v>
      </c>
      <c r="E25" s="34" t="s">
        <v>27</v>
      </c>
      <c r="F25" s="34">
        <v>6</v>
      </c>
      <c r="G25" s="34">
        <v>1</v>
      </c>
      <c r="H25" s="35">
        <f t="shared" si="0"/>
        <v>6</v>
      </c>
      <c r="I25" s="132"/>
      <c r="J25" s="141"/>
      <c r="K25" s="34" t="s">
        <v>187</v>
      </c>
    </row>
    <row r="26" spans="1:11" ht="12.75" customHeight="1" x14ac:dyDescent="0.2">
      <c r="A26" s="31" t="s">
        <v>246</v>
      </c>
      <c r="B26" s="36" t="s">
        <v>122</v>
      </c>
      <c r="C26" s="132"/>
      <c r="D26" s="33" t="s">
        <v>26</v>
      </c>
      <c r="E26" s="34" t="s">
        <v>27</v>
      </c>
      <c r="F26" s="34">
        <v>6</v>
      </c>
      <c r="G26" s="34">
        <v>1</v>
      </c>
      <c r="H26" s="35">
        <f t="shared" si="0"/>
        <v>6</v>
      </c>
      <c r="I26" s="132"/>
      <c r="J26" s="141"/>
      <c r="K26" s="34" t="s">
        <v>187</v>
      </c>
    </row>
    <row r="27" spans="1:11" ht="12.75" customHeight="1" x14ac:dyDescent="0.2">
      <c r="A27" s="31" t="s">
        <v>247</v>
      </c>
      <c r="B27" s="36" t="s">
        <v>123</v>
      </c>
      <c r="C27" s="132"/>
      <c r="D27" s="33" t="s">
        <v>26</v>
      </c>
      <c r="E27" s="34" t="s">
        <v>27</v>
      </c>
      <c r="F27" s="34">
        <v>6</v>
      </c>
      <c r="G27" s="34">
        <v>1</v>
      </c>
      <c r="H27" s="35">
        <f t="shared" si="0"/>
        <v>6</v>
      </c>
      <c r="I27" s="132"/>
      <c r="J27" s="141"/>
      <c r="K27" s="34" t="s">
        <v>187</v>
      </c>
    </row>
    <row r="28" spans="1:11" ht="12.75" customHeight="1" x14ac:dyDescent="0.2">
      <c r="A28" s="31" t="s">
        <v>248</v>
      </c>
      <c r="B28" s="36" t="s">
        <v>124</v>
      </c>
      <c r="C28" s="132"/>
      <c r="D28" s="33" t="s">
        <v>26</v>
      </c>
      <c r="E28" s="34" t="s">
        <v>27</v>
      </c>
      <c r="F28" s="34">
        <v>6</v>
      </c>
      <c r="G28" s="34">
        <v>1</v>
      </c>
      <c r="H28" s="35">
        <f t="shared" si="0"/>
        <v>6</v>
      </c>
      <c r="I28" s="132"/>
      <c r="J28" s="141"/>
      <c r="K28" s="34" t="s">
        <v>187</v>
      </c>
    </row>
    <row r="29" spans="1:11" ht="12.75" customHeight="1" x14ac:dyDescent="0.2">
      <c r="A29" s="31" t="s">
        <v>249</v>
      </c>
      <c r="B29" s="36" t="s">
        <v>125</v>
      </c>
      <c r="C29" s="132"/>
      <c r="D29" s="33" t="s">
        <v>26</v>
      </c>
      <c r="E29" s="34" t="s">
        <v>27</v>
      </c>
      <c r="F29" s="34">
        <v>6</v>
      </c>
      <c r="G29" s="34">
        <v>1</v>
      </c>
      <c r="H29" s="35">
        <f t="shared" si="0"/>
        <v>6</v>
      </c>
      <c r="I29" s="132"/>
      <c r="J29" s="141"/>
      <c r="K29" s="34" t="s">
        <v>187</v>
      </c>
    </row>
    <row r="30" spans="1:11" ht="14.25" customHeight="1" x14ac:dyDescent="0.2">
      <c r="A30" s="31" t="s">
        <v>250</v>
      </c>
      <c r="B30" s="36" t="s">
        <v>126</v>
      </c>
      <c r="C30" s="132"/>
      <c r="D30" s="33" t="s">
        <v>26</v>
      </c>
      <c r="E30" s="34" t="s">
        <v>27</v>
      </c>
      <c r="F30" s="34">
        <v>6</v>
      </c>
      <c r="G30" s="34">
        <v>1</v>
      </c>
      <c r="H30" s="35">
        <f t="shared" si="0"/>
        <v>6</v>
      </c>
      <c r="I30" s="132"/>
      <c r="J30" s="141"/>
      <c r="K30" s="34" t="s">
        <v>187</v>
      </c>
    </row>
    <row r="31" spans="1:11" ht="12.75" customHeight="1" x14ac:dyDescent="0.2">
      <c r="A31" s="57" t="s">
        <v>251</v>
      </c>
      <c r="B31" s="71" t="s">
        <v>128</v>
      </c>
      <c r="C31" s="125" t="s">
        <v>190</v>
      </c>
      <c r="D31" s="33" t="s">
        <v>30</v>
      </c>
      <c r="E31" s="34" t="s">
        <v>27</v>
      </c>
      <c r="F31" s="34">
        <v>6</v>
      </c>
      <c r="G31" s="34">
        <v>-1</v>
      </c>
      <c r="H31" s="35">
        <f>F31*G31</f>
        <v>-6</v>
      </c>
      <c r="I31" s="132"/>
      <c r="J31" s="140" t="s">
        <v>343</v>
      </c>
      <c r="K31" s="34" t="s">
        <v>187</v>
      </c>
    </row>
    <row r="32" spans="1:11" ht="12.75" customHeight="1" x14ac:dyDescent="0.2">
      <c r="A32" s="46" t="s">
        <v>252</v>
      </c>
      <c r="B32" s="42" t="s">
        <v>127</v>
      </c>
      <c r="C32" s="126"/>
      <c r="D32" s="33" t="s">
        <v>30</v>
      </c>
      <c r="E32" s="34" t="s">
        <v>27</v>
      </c>
      <c r="F32" s="34">
        <v>6</v>
      </c>
      <c r="G32" s="34">
        <v>-1</v>
      </c>
      <c r="H32" s="35">
        <f t="shared" ref="H32:H43" si="1">F32*G32</f>
        <v>-6</v>
      </c>
      <c r="I32" s="132"/>
      <c r="J32" s="141"/>
      <c r="K32" s="34" t="s">
        <v>187</v>
      </c>
    </row>
    <row r="33" spans="1:11" ht="12.75" customHeight="1" x14ac:dyDescent="0.2">
      <c r="A33" s="46" t="s">
        <v>253</v>
      </c>
      <c r="B33" s="42" t="s">
        <v>129</v>
      </c>
      <c r="C33" s="125" t="s">
        <v>189</v>
      </c>
      <c r="D33" s="33" t="s">
        <v>30</v>
      </c>
      <c r="E33" s="34" t="s">
        <v>27</v>
      </c>
      <c r="F33" s="34">
        <v>6</v>
      </c>
      <c r="G33" s="34">
        <v>1</v>
      </c>
      <c r="H33" s="35">
        <f t="shared" si="1"/>
        <v>6</v>
      </c>
      <c r="I33" s="132"/>
      <c r="J33" s="141"/>
      <c r="K33" s="34" t="s">
        <v>187</v>
      </c>
    </row>
    <row r="34" spans="1:11" ht="12.75" customHeight="1" x14ac:dyDescent="0.2">
      <c r="A34" s="46" t="s">
        <v>254</v>
      </c>
      <c r="B34" s="42" t="s">
        <v>130</v>
      </c>
      <c r="C34" s="135"/>
      <c r="D34" s="33" t="s">
        <v>30</v>
      </c>
      <c r="E34" s="34" t="s">
        <v>27</v>
      </c>
      <c r="F34" s="34">
        <v>6</v>
      </c>
      <c r="G34" s="34">
        <v>1</v>
      </c>
      <c r="H34" s="35">
        <f t="shared" si="1"/>
        <v>6</v>
      </c>
      <c r="I34" s="132"/>
      <c r="J34" s="141"/>
      <c r="K34" s="34" t="s">
        <v>187</v>
      </c>
    </row>
    <row r="35" spans="1:11" ht="12.75" customHeight="1" x14ac:dyDescent="0.2">
      <c r="A35" s="46" t="s">
        <v>255</v>
      </c>
      <c r="B35" s="42" t="s">
        <v>131</v>
      </c>
      <c r="C35" s="135"/>
      <c r="D35" s="33" t="s">
        <v>30</v>
      </c>
      <c r="E35" s="34" t="s">
        <v>27</v>
      </c>
      <c r="F35" s="34">
        <v>6</v>
      </c>
      <c r="G35" s="34">
        <v>2</v>
      </c>
      <c r="H35" s="35">
        <f>F35*G35</f>
        <v>12</v>
      </c>
      <c r="I35" s="132"/>
      <c r="J35" s="141"/>
      <c r="K35" s="34" t="s">
        <v>187</v>
      </c>
    </row>
    <row r="36" spans="1:11" ht="12.75" customHeight="1" x14ac:dyDescent="0.2">
      <c r="A36" s="46" t="s">
        <v>256</v>
      </c>
      <c r="B36" s="42" t="s">
        <v>132</v>
      </c>
      <c r="C36" s="135"/>
      <c r="D36" s="33" t="s">
        <v>30</v>
      </c>
      <c r="E36" s="34" t="s">
        <v>27</v>
      </c>
      <c r="F36" s="34">
        <v>6</v>
      </c>
      <c r="G36" s="34">
        <v>2</v>
      </c>
      <c r="H36" s="35">
        <f t="shared" si="1"/>
        <v>12</v>
      </c>
      <c r="I36" s="132"/>
      <c r="J36" s="141"/>
      <c r="K36" s="34" t="s">
        <v>187</v>
      </c>
    </row>
    <row r="37" spans="1:11" ht="12.75" customHeight="1" x14ac:dyDescent="0.2">
      <c r="A37" s="46" t="s">
        <v>257</v>
      </c>
      <c r="B37" s="42" t="s">
        <v>133</v>
      </c>
      <c r="C37" s="135"/>
      <c r="D37" s="33" t="s">
        <v>30</v>
      </c>
      <c r="E37" s="34" t="s">
        <v>27</v>
      </c>
      <c r="F37" s="34">
        <v>6</v>
      </c>
      <c r="G37" s="34">
        <v>2</v>
      </c>
      <c r="H37" s="35">
        <f t="shared" si="1"/>
        <v>12</v>
      </c>
      <c r="I37" s="132"/>
      <c r="J37" s="141"/>
      <c r="K37" s="34" t="s">
        <v>187</v>
      </c>
    </row>
    <row r="38" spans="1:11" ht="12.75" customHeight="1" x14ac:dyDescent="0.2">
      <c r="A38" s="46" t="s">
        <v>258</v>
      </c>
      <c r="B38" s="42" t="s">
        <v>134</v>
      </c>
      <c r="C38" s="135"/>
      <c r="D38" s="33" t="s">
        <v>30</v>
      </c>
      <c r="E38" s="34" t="s">
        <v>27</v>
      </c>
      <c r="F38" s="34">
        <v>6</v>
      </c>
      <c r="G38" s="34">
        <v>2</v>
      </c>
      <c r="H38" s="35">
        <f t="shared" si="1"/>
        <v>12</v>
      </c>
      <c r="I38" s="132"/>
      <c r="J38" s="141"/>
      <c r="K38" s="34" t="s">
        <v>187</v>
      </c>
    </row>
    <row r="39" spans="1:11" ht="12.75" customHeight="1" x14ac:dyDescent="0.2">
      <c r="A39" s="46" t="s">
        <v>259</v>
      </c>
      <c r="B39" s="42" t="s">
        <v>135</v>
      </c>
      <c r="C39" s="135"/>
      <c r="D39" s="33" t="s">
        <v>26</v>
      </c>
      <c r="E39" s="34" t="s">
        <v>27</v>
      </c>
      <c r="F39" s="34">
        <v>5</v>
      </c>
      <c r="G39" s="34">
        <v>2</v>
      </c>
      <c r="H39" s="35">
        <f t="shared" si="1"/>
        <v>10</v>
      </c>
      <c r="I39" s="132"/>
      <c r="J39" s="141"/>
      <c r="K39" s="34" t="s">
        <v>187</v>
      </c>
    </row>
    <row r="40" spans="1:11" ht="12.75" customHeight="1" x14ac:dyDescent="0.2">
      <c r="A40" s="46" t="s">
        <v>260</v>
      </c>
      <c r="B40" s="42" t="s">
        <v>136</v>
      </c>
      <c r="C40" s="135"/>
      <c r="D40" s="33" t="s">
        <v>26</v>
      </c>
      <c r="E40" s="34" t="s">
        <v>27</v>
      </c>
      <c r="F40" s="34">
        <v>4</v>
      </c>
      <c r="G40" s="34">
        <v>2</v>
      </c>
      <c r="H40" s="35">
        <f t="shared" si="1"/>
        <v>8</v>
      </c>
      <c r="I40" s="132"/>
      <c r="J40" s="141"/>
      <c r="K40" s="34" t="s">
        <v>187</v>
      </c>
    </row>
    <row r="41" spans="1:11" ht="12.75" customHeight="1" x14ac:dyDescent="0.2">
      <c r="A41" s="46" t="s">
        <v>261</v>
      </c>
      <c r="B41" s="42" t="s">
        <v>137</v>
      </c>
      <c r="C41" s="135"/>
      <c r="D41" s="33" t="s">
        <v>30</v>
      </c>
      <c r="E41" s="34" t="s">
        <v>27</v>
      </c>
      <c r="F41" s="34">
        <v>5</v>
      </c>
      <c r="G41" s="34">
        <v>2</v>
      </c>
      <c r="H41" s="35">
        <f t="shared" si="1"/>
        <v>10</v>
      </c>
      <c r="I41" s="132"/>
      <c r="J41" s="141"/>
      <c r="K41" s="34" t="s">
        <v>187</v>
      </c>
    </row>
    <row r="42" spans="1:11" ht="12.75" customHeight="1" x14ac:dyDescent="0.2">
      <c r="A42" s="46" t="s">
        <v>262</v>
      </c>
      <c r="B42" s="42" t="s">
        <v>217</v>
      </c>
      <c r="C42" s="135"/>
      <c r="D42" s="33" t="s">
        <v>30</v>
      </c>
      <c r="E42" s="34" t="s">
        <v>27</v>
      </c>
      <c r="F42" s="34">
        <v>5</v>
      </c>
      <c r="G42" s="34">
        <v>2</v>
      </c>
      <c r="H42" s="35">
        <f t="shared" si="1"/>
        <v>10</v>
      </c>
      <c r="I42" s="132"/>
      <c r="J42" s="141"/>
      <c r="K42" s="34"/>
    </row>
    <row r="43" spans="1:11" ht="12.75" customHeight="1" x14ac:dyDescent="0.2">
      <c r="A43" s="46" t="s">
        <v>263</v>
      </c>
      <c r="B43" s="42" t="s">
        <v>138</v>
      </c>
      <c r="C43" s="135"/>
      <c r="D43" s="58" t="s">
        <v>30</v>
      </c>
      <c r="E43" s="39" t="s">
        <v>27</v>
      </c>
      <c r="F43" s="39">
        <v>6</v>
      </c>
      <c r="G43" s="39">
        <v>2</v>
      </c>
      <c r="H43" s="40">
        <f t="shared" si="1"/>
        <v>12</v>
      </c>
      <c r="I43" s="132"/>
      <c r="J43" s="141"/>
      <c r="K43" s="39" t="s">
        <v>187</v>
      </c>
    </row>
    <row r="44" spans="1:11" ht="39" customHeight="1" x14ac:dyDescent="0.2">
      <c r="A44" s="46" t="s">
        <v>272</v>
      </c>
      <c r="B44" s="42" t="s">
        <v>193</v>
      </c>
      <c r="C44" s="125" t="s">
        <v>191</v>
      </c>
      <c r="D44" s="43" t="s">
        <v>30</v>
      </c>
      <c r="E44" s="44" t="s">
        <v>27</v>
      </c>
      <c r="F44" s="44">
        <v>6</v>
      </c>
      <c r="G44" s="44">
        <v>1</v>
      </c>
      <c r="H44" s="45">
        <f t="shared" ref="H44:H49" si="2">F44*G44</f>
        <v>6</v>
      </c>
      <c r="I44" s="129" t="s">
        <v>385</v>
      </c>
      <c r="J44" s="127" t="s">
        <v>29</v>
      </c>
      <c r="K44" s="44" t="s">
        <v>360</v>
      </c>
    </row>
    <row r="45" spans="1:11" ht="26.25" customHeight="1" x14ac:dyDescent="0.2">
      <c r="A45" s="46" t="s">
        <v>273</v>
      </c>
      <c r="B45" s="42" t="s">
        <v>194</v>
      </c>
      <c r="C45" s="135"/>
      <c r="D45" s="43" t="s">
        <v>30</v>
      </c>
      <c r="E45" s="44" t="s">
        <v>27</v>
      </c>
      <c r="F45" s="44">
        <v>6</v>
      </c>
      <c r="G45" s="44">
        <v>1</v>
      </c>
      <c r="H45" s="45">
        <f t="shared" si="2"/>
        <v>6</v>
      </c>
      <c r="I45" s="133"/>
      <c r="J45" s="132"/>
      <c r="K45" s="44" t="s">
        <v>360</v>
      </c>
    </row>
    <row r="46" spans="1:11" ht="17.25" customHeight="1" x14ac:dyDescent="0.2">
      <c r="A46" s="46" t="s">
        <v>274</v>
      </c>
      <c r="B46" s="42" t="s">
        <v>195</v>
      </c>
      <c r="C46" s="135"/>
      <c r="D46" s="43" t="s">
        <v>30</v>
      </c>
      <c r="E46" s="44" t="s">
        <v>27</v>
      </c>
      <c r="F46" s="44">
        <v>4</v>
      </c>
      <c r="G46" s="44">
        <v>1</v>
      </c>
      <c r="H46" s="45">
        <f t="shared" si="2"/>
        <v>4</v>
      </c>
      <c r="I46" s="133"/>
      <c r="J46" s="132"/>
      <c r="K46" s="44" t="s">
        <v>360</v>
      </c>
    </row>
    <row r="47" spans="1:11" ht="18" customHeight="1" x14ac:dyDescent="0.2">
      <c r="A47" s="41" t="s">
        <v>275</v>
      </c>
      <c r="B47" s="38" t="s">
        <v>199</v>
      </c>
      <c r="C47" s="135"/>
      <c r="D47" s="43" t="s">
        <v>30</v>
      </c>
      <c r="E47" s="44" t="s">
        <v>27</v>
      </c>
      <c r="F47" s="44">
        <v>6</v>
      </c>
      <c r="G47" s="44">
        <v>1</v>
      </c>
      <c r="H47" s="45">
        <f t="shared" si="2"/>
        <v>6</v>
      </c>
      <c r="I47" s="133"/>
      <c r="J47" s="132"/>
      <c r="K47" s="44" t="s">
        <v>360</v>
      </c>
    </row>
    <row r="48" spans="1:11" s="56" customFormat="1" ht="21.75" customHeight="1" x14ac:dyDescent="0.2">
      <c r="A48" s="31" t="s">
        <v>276</v>
      </c>
      <c r="B48" s="42" t="s">
        <v>200</v>
      </c>
      <c r="C48" s="135"/>
      <c r="D48" s="43" t="s">
        <v>30</v>
      </c>
      <c r="E48" s="44" t="s">
        <v>27</v>
      </c>
      <c r="F48" s="44">
        <v>6</v>
      </c>
      <c r="G48" s="44">
        <v>1</v>
      </c>
      <c r="H48" s="45">
        <f t="shared" si="2"/>
        <v>6</v>
      </c>
      <c r="I48" s="133"/>
      <c r="J48" s="132"/>
      <c r="K48" s="44" t="s">
        <v>360</v>
      </c>
    </row>
    <row r="49" spans="1:11" s="56" customFormat="1" ht="22.5" customHeight="1" x14ac:dyDescent="0.2">
      <c r="A49" s="31" t="s">
        <v>277</v>
      </c>
      <c r="B49" s="42" t="s">
        <v>201</v>
      </c>
      <c r="C49" s="135"/>
      <c r="D49" s="43" t="s">
        <v>30</v>
      </c>
      <c r="E49" s="44" t="s">
        <v>27</v>
      </c>
      <c r="F49" s="44">
        <v>5</v>
      </c>
      <c r="G49" s="44">
        <v>1</v>
      </c>
      <c r="H49" s="45">
        <f t="shared" si="2"/>
        <v>5</v>
      </c>
      <c r="I49" s="133"/>
      <c r="J49" s="132"/>
      <c r="K49" s="44" t="s">
        <v>360</v>
      </c>
    </row>
    <row r="50" spans="1:11" s="56" customFormat="1" ht="48.75" customHeight="1" x14ac:dyDescent="0.2">
      <c r="A50" s="31" t="s">
        <v>278</v>
      </c>
      <c r="B50" s="42" t="s">
        <v>219</v>
      </c>
      <c r="C50" s="126"/>
      <c r="D50" s="43" t="s">
        <v>30</v>
      </c>
      <c r="E50" s="44" t="s">
        <v>27</v>
      </c>
      <c r="F50" s="44">
        <v>6</v>
      </c>
      <c r="G50" s="44">
        <v>2</v>
      </c>
      <c r="H50" s="45">
        <f t="shared" ref="H50" si="3">F50*G50</f>
        <v>12</v>
      </c>
      <c r="I50" s="134"/>
      <c r="J50" s="128"/>
      <c r="K50" s="44" t="s">
        <v>360</v>
      </c>
    </row>
    <row r="51" spans="1:11" s="11" customFormat="1" ht="18" x14ac:dyDescent="0.2">
      <c r="A51" s="74" t="s">
        <v>271</v>
      </c>
      <c r="B51" s="74" t="s">
        <v>264</v>
      </c>
      <c r="C51" s="50"/>
      <c r="D51" s="50"/>
      <c r="E51" s="50"/>
      <c r="F51" s="50"/>
      <c r="G51" s="50"/>
      <c r="H51" s="50"/>
      <c r="I51" s="50"/>
      <c r="J51" s="50"/>
      <c r="K51" s="50"/>
    </row>
    <row r="52" spans="1:11" s="12" customFormat="1" ht="180" x14ac:dyDescent="0.2">
      <c r="A52" s="46" t="s">
        <v>279</v>
      </c>
      <c r="B52" s="42" t="s">
        <v>269</v>
      </c>
      <c r="C52" s="44" t="s">
        <v>191</v>
      </c>
      <c r="D52" s="61" t="s">
        <v>30</v>
      </c>
      <c r="E52" s="44" t="s">
        <v>27</v>
      </c>
      <c r="F52" s="44">
        <v>6</v>
      </c>
      <c r="G52" s="44">
        <v>2</v>
      </c>
      <c r="H52" s="44">
        <f t="shared" ref="H52" si="4">F52*G52</f>
        <v>12</v>
      </c>
      <c r="I52" s="72" t="s">
        <v>349</v>
      </c>
      <c r="J52" s="44" t="s">
        <v>343</v>
      </c>
      <c r="K52" s="44" t="s">
        <v>187</v>
      </c>
    </row>
    <row r="53" spans="1:11" s="11" customFormat="1" ht="18" x14ac:dyDescent="0.2">
      <c r="A53" s="74" t="s">
        <v>280</v>
      </c>
      <c r="B53" s="74" t="s">
        <v>265</v>
      </c>
      <c r="C53" s="50"/>
      <c r="D53" s="50"/>
      <c r="E53" s="50"/>
      <c r="F53" s="50"/>
      <c r="G53" s="50"/>
      <c r="H53" s="50"/>
      <c r="I53" s="50"/>
      <c r="J53" s="50"/>
      <c r="K53" s="50"/>
    </row>
    <row r="54" spans="1:11" ht="19.5" customHeight="1" x14ac:dyDescent="0.2">
      <c r="A54" s="46" t="s">
        <v>281</v>
      </c>
      <c r="B54" s="42" t="s">
        <v>196</v>
      </c>
      <c r="C54" s="125" t="s">
        <v>191</v>
      </c>
      <c r="D54" s="43" t="s">
        <v>30</v>
      </c>
      <c r="E54" s="44" t="s">
        <v>27</v>
      </c>
      <c r="F54" s="44">
        <v>4</v>
      </c>
      <c r="G54" s="44">
        <v>1</v>
      </c>
      <c r="H54" s="45">
        <f>F54*G54</f>
        <v>4</v>
      </c>
      <c r="I54" s="129" t="s">
        <v>386</v>
      </c>
      <c r="J54" s="127" t="s">
        <v>348</v>
      </c>
      <c r="K54" s="44" t="s">
        <v>106</v>
      </c>
    </row>
    <row r="55" spans="1:11" ht="19.5" customHeight="1" x14ac:dyDescent="0.2">
      <c r="A55" s="46" t="s">
        <v>282</v>
      </c>
      <c r="B55" s="42" t="s">
        <v>197</v>
      </c>
      <c r="C55" s="135"/>
      <c r="D55" s="43" t="s">
        <v>30</v>
      </c>
      <c r="E55" s="44" t="s">
        <v>27</v>
      </c>
      <c r="F55" s="44">
        <v>5</v>
      </c>
      <c r="G55" s="44">
        <v>1</v>
      </c>
      <c r="H55" s="45">
        <f>F55*G55</f>
        <v>5</v>
      </c>
      <c r="I55" s="130"/>
      <c r="J55" s="132"/>
      <c r="K55" s="44" t="s">
        <v>187</v>
      </c>
    </row>
    <row r="56" spans="1:11" ht="21" customHeight="1" x14ac:dyDescent="0.2">
      <c r="A56" s="46" t="s">
        <v>283</v>
      </c>
      <c r="B56" s="42" t="s">
        <v>270</v>
      </c>
      <c r="C56" s="135"/>
      <c r="D56" s="43" t="s">
        <v>30</v>
      </c>
      <c r="E56" s="44" t="s">
        <v>27</v>
      </c>
      <c r="F56" s="44">
        <v>6</v>
      </c>
      <c r="G56" s="44">
        <v>2</v>
      </c>
      <c r="H56" s="45">
        <f t="shared" ref="H56:H58" si="5">F56*G56</f>
        <v>12</v>
      </c>
      <c r="I56" s="130"/>
      <c r="J56" s="132"/>
      <c r="K56" s="44" t="s">
        <v>187</v>
      </c>
    </row>
    <row r="57" spans="1:11" ht="26.25" customHeight="1" x14ac:dyDescent="0.2">
      <c r="A57" s="46" t="s">
        <v>284</v>
      </c>
      <c r="B57" s="42" t="s">
        <v>346</v>
      </c>
      <c r="C57" s="135"/>
      <c r="D57" s="43" t="s">
        <v>30</v>
      </c>
      <c r="E57" s="44" t="s">
        <v>27</v>
      </c>
      <c r="F57" s="44">
        <v>6</v>
      </c>
      <c r="G57" s="44">
        <v>2</v>
      </c>
      <c r="H57" s="45">
        <f t="shared" si="5"/>
        <v>12</v>
      </c>
      <c r="I57" s="130"/>
      <c r="J57" s="132"/>
      <c r="K57" s="44" t="s">
        <v>187</v>
      </c>
    </row>
    <row r="58" spans="1:11" ht="30.75" customHeight="1" x14ac:dyDescent="0.2">
      <c r="A58" s="46" t="s">
        <v>285</v>
      </c>
      <c r="B58" s="42" t="s">
        <v>347</v>
      </c>
      <c r="C58" s="135"/>
      <c r="D58" s="43" t="s">
        <v>30</v>
      </c>
      <c r="E58" s="44" t="s">
        <v>27</v>
      </c>
      <c r="F58" s="44">
        <v>6</v>
      </c>
      <c r="G58" s="44">
        <v>2</v>
      </c>
      <c r="H58" s="45">
        <f t="shared" si="5"/>
        <v>12</v>
      </c>
      <c r="I58" s="131"/>
      <c r="J58" s="128"/>
      <c r="K58" s="44" t="s">
        <v>187</v>
      </c>
    </row>
    <row r="59" spans="1:11" s="11" customFormat="1" ht="18" x14ac:dyDescent="0.2">
      <c r="A59" s="74" t="s">
        <v>286</v>
      </c>
      <c r="B59" s="74" t="s">
        <v>183</v>
      </c>
      <c r="C59" s="55"/>
      <c r="D59" s="59"/>
      <c r="E59" s="62"/>
      <c r="F59" s="62"/>
      <c r="G59" s="62"/>
      <c r="H59" s="63"/>
      <c r="I59" s="55"/>
      <c r="J59" s="59"/>
      <c r="K59" s="62"/>
    </row>
    <row r="60" spans="1:11" ht="13.35" customHeight="1" x14ac:dyDescent="0.2">
      <c r="A60" s="46" t="s">
        <v>287</v>
      </c>
      <c r="B60" s="42" t="s">
        <v>139</v>
      </c>
      <c r="C60" s="136" t="s">
        <v>202</v>
      </c>
      <c r="D60" s="37" t="s">
        <v>28</v>
      </c>
      <c r="E60" s="44" t="s">
        <v>27</v>
      </c>
      <c r="F60" s="44">
        <v>6</v>
      </c>
      <c r="G60" s="44">
        <v>1</v>
      </c>
      <c r="H60" s="45">
        <f t="shared" ref="H60:H66" si="6">F60*G60</f>
        <v>6</v>
      </c>
      <c r="I60" s="137" t="s">
        <v>387</v>
      </c>
      <c r="J60" s="137" t="s">
        <v>350</v>
      </c>
      <c r="K60" s="44" t="s">
        <v>187</v>
      </c>
    </row>
    <row r="61" spans="1:11" ht="15" x14ac:dyDescent="0.2">
      <c r="A61" s="46" t="s">
        <v>288</v>
      </c>
      <c r="B61" s="42" t="s">
        <v>140</v>
      </c>
      <c r="C61" s="136"/>
      <c r="D61" s="37" t="s">
        <v>28</v>
      </c>
      <c r="E61" s="44" t="s">
        <v>27</v>
      </c>
      <c r="F61" s="44">
        <v>6</v>
      </c>
      <c r="G61" s="44">
        <v>1</v>
      </c>
      <c r="H61" s="45">
        <f t="shared" si="6"/>
        <v>6</v>
      </c>
      <c r="I61" s="137"/>
      <c r="J61" s="137"/>
      <c r="K61" s="44" t="s">
        <v>187</v>
      </c>
    </row>
    <row r="62" spans="1:11" ht="15" x14ac:dyDescent="0.2">
      <c r="A62" s="46" t="s">
        <v>289</v>
      </c>
      <c r="B62" s="42" t="s">
        <v>141</v>
      </c>
      <c r="C62" s="136"/>
      <c r="D62" s="37" t="s">
        <v>28</v>
      </c>
      <c r="E62" s="44" t="s">
        <v>267</v>
      </c>
      <c r="F62" s="44">
        <v>6</v>
      </c>
      <c r="G62" s="44">
        <v>1</v>
      </c>
      <c r="H62" s="45">
        <f t="shared" si="6"/>
        <v>6</v>
      </c>
      <c r="I62" s="137"/>
      <c r="J62" s="137"/>
      <c r="K62" s="44" t="s">
        <v>187</v>
      </c>
    </row>
    <row r="63" spans="1:11" ht="12.75" customHeight="1" x14ac:dyDescent="0.2">
      <c r="A63" s="46" t="s">
        <v>290</v>
      </c>
      <c r="B63" s="42" t="s">
        <v>142</v>
      </c>
      <c r="C63" s="136"/>
      <c r="D63" s="37" t="s">
        <v>28</v>
      </c>
      <c r="E63" s="44" t="s">
        <v>27</v>
      </c>
      <c r="F63" s="44">
        <v>6</v>
      </c>
      <c r="G63" s="44">
        <v>1</v>
      </c>
      <c r="H63" s="45">
        <f t="shared" si="6"/>
        <v>6</v>
      </c>
      <c r="I63" s="137"/>
      <c r="J63" s="137"/>
      <c r="K63" s="44" t="s">
        <v>187</v>
      </c>
    </row>
    <row r="64" spans="1:11" ht="15" x14ac:dyDescent="0.2">
      <c r="A64" s="46" t="s">
        <v>291</v>
      </c>
      <c r="B64" s="42" t="s">
        <v>143</v>
      </c>
      <c r="C64" s="136"/>
      <c r="D64" s="37" t="s">
        <v>28</v>
      </c>
      <c r="E64" s="44" t="s">
        <v>27</v>
      </c>
      <c r="F64" s="44">
        <v>6</v>
      </c>
      <c r="G64" s="44">
        <v>1</v>
      </c>
      <c r="H64" s="45">
        <f t="shared" si="6"/>
        <v>6</v>
      </c>
      <c r="I64" s="137"/>
      <c r="J64" s="137"/>
      <c r="K64" s="44" t="s">
        <v>187</v>
      </c>
    </row>
    <row r="65" spans="1:11" ht="15" x14ac:dyDescent="0.2">
      <c r="A65" s="46" t="s">
        <v>292</v>
      </c>
      <c r="B65" s="42" t="s">
        <v>144</v>
      </c>
      <c r="C65" s="136"/>
      <c r="D65" s="37" t="s">
        <v>28</v>
      </c>
      <c r="E65" s="44" t="s">
        <v>27</v>
      </c>
      <c r="F65" s="44">
        <v>5</v>
      </c>
      <c r="G65" s="44">
        <v>1</v>
      </c>
      <c r="H65" s="45">
        <f t="shared" si="6"/>
        <v>5</v>
      </c>
      <c r="I65" s="137"/>
      <c r="J65" s="137"/>
      <c r="K65" s="44" t="s">
        <v>187</v>
      </c>
    </row>
    <row r="66" spans="1:11" ht="15" x14ac:dyDescent="0.2">
      <c r="A66" s="46" t="s">
        <v>293</v>
      </c>
      <c r="B66" s="42" t="s">
        <v>145</v>
      </c>
      <c r="C66" s="136"/>
      <c r="D66" s="37" t="s">
        <v>28</v>
      </c>
      <c r="E66" s="44" t="s">
        <v>27</v>
      </c>
      <c r="F66" s="44">
        <v>5</v>
      </c>
      <c r="G66" s="44">
        <v>1</v>
      </c>
      <c r="H66" s="45">
        <f t="shared" si="6"/>
        <v>5</v>
      </c>
      <c r="I66" s="137"/>
      <c r="J66" s="137"/>
      <c r="K66" s="44" t="s">
        <v>187</v>
      </c>
    </row>
    <row r="67" spans="1:11" ht="15" x14ac:dyDescent="0.2">
      <c r="A67" s="46" t="s">
        <v>294</v>
      </c>
      <c r="B67" s="42" t="s">
        <v>146</v>
      </c>
      <c r="C67" s="136"/>
      <c r="D67" s="37" t="s">
        <v>28</v>
      </c>
      <c r="E67" s="44" t="s">
        <v>27</v>
      </c>
      <c r="F67" s="44">
        <v>2</v>
      </c>
      <c r="G67" s="44">
        <v>1</v>
      </c>
      <c r="H67" s="45">
        <f t="shared" ref="H67:H81" si="7">F67*G67</f>
        <v>2</v>
      </c>
      <c r="I67" s="137"/>
      <c r="J67" s="137"/>
      <c r="K67" s="44" t="s">
        <v>187</v>
      </c>
    </row>
    <row r="68" spans="1:11" ht="15" x14ac:dyDescent="0.2">
      <c r="A68" s="46" t="s">
        <v>295</v>
      </c>
      <c r="B68" s="42" t="s">
        <v>147</v>
      </c>
      <c r="C68" s="136"/>
      <c r="D68" s="37" t="s">
        <v>28</v>
      </c>
      <c r="E68" s="44" t="s">
        <v>27</v>
      </c>
      <c r="F68" s="44">
        <v>3</v>
      </c>
      <c r="G68" s="44">
        <v>1</v>
      </c>
      <c r="H68" s="45">
        <f t="shared" si="7"/>
        <v>3</v>
      </c>
      <c r="I68" s="137"/>
      <c r="J68" s="137"/>
      <c r="K68" s="44" t="s">
        <v>187</v>
      </c>
    </row>
    <row r="69" spans="1:11" ht="15" x14ac:dyDescent="0.2">
      <c r="A69" s="46" t="s">
        <v>296</v>
      </c>
      <c r="B69" s="42" t="s">
        <v>151</v>
      </c>
      <c r="C69" s="136"/>
      <c r="D69" s="37" t="s">
        <v>28</v>
      </c>
      <c r="E69" s="44" t="s">
        <v>27</v>
      </c>
      <c r="F69" s="44">
        <v>5</v>
      </c>
      <c r="G69" s="44">
        <v>2</v>
      </c>
      <c r="H69" s="45">
        <f t="shared" ref="H69" si="8">F69*G69</f>
        <v>10</v>
      </c>
      <c r="I69" s="137"/>
      <c r="J69" s="137"/>
      <c r="K69" s="44" t="s">
        <v>187</v>
      </c>
    </row>
    <row r="70" spans="1:11" ht="15" x14ac:dyDescent="0.2">
      <c r="A70" s="46" t="s">
        <v>297</v>
      </c>
      <c r="B70" s="42" t="s">
        <v>148</v>
      </c>
      <c r="C70" s="136"/>
      <c r="D70" s="37" t="s">
        <v>28</v>
      </c>
      <c r="E70" s="44" t="s">
        <v>27</v>
      </c>
      <c r="F70" s="44">
        <v>6</v>
      </c>
      <c r="G70" s="44">
        <v>2</v>
      </c>
      <c r="H70" s="45">
        <f t="shared" si="7"/>
        <v>12</v>
      </c>
      <c r="I70" s="137"/>
      <c r="J70" s="137"/>
      <c r="K70" s="44" t="s">
        <v>187</v>
      </c>
    </row>
    <row r="71" spans="1:11" ht="15" x14ac:dyDescent="0.2">
      <c r="A71" s="46" t="s">
        <v>298</v>
      </c>
      <c r="B71" s="47" t="s">
        <v>149</v>
      </c>
      <c r="C71" s="136"/>
      <c r="D71" s="136" t="s">
        <v>28</v>
      </c>
      <c r="E71" s="137" t="s">
        <v>27</v>
      </c>
      <c r="F71" s="137">
        <v>6</v>
      </c>
      <c r="G71" s="137">
        <v>2</v>
      </c>
      <c r="H71" s="139">
        <f t="shared" ref="H71" si="9">F71*G71</f>
        <v>12</v>
      </c>
      <c r="I71" s="137"/>
      <c r="J71" s="137"/>
      <c r="K71" s="44" t="s">
        <v>187</v>
      </c>
    </row>
    <row r="72" spans="1:11" ht="15" x14ac:dyDescent="0.2">
      <c r="A72" s="46" t="s">
        <v>299</v>
      </c>
      <c r="B72" s="42" t="s">
        <v>150</v>
      </c>
      <c r="C72" s="136"/>
      <c r="D72" s="136"/>
      <c r="E72" s="137"/>
      <c r="F72" s="137"/>
      <c r="G72" s="137"/>
      <c r="H72" s="139"/>
      <c r="I72" s="137"/>
      <c r="J72" s="137"/>
      <c r="K72" s="44" t="s">
        <v>187</v>
      </c>
    </row>
    <row r="73" spans="1:11" ht="13.35" customHeight="1" x14ac:dyDescent="0.2">
      <c r="A73" s="46" t="s">
        <v>300</v>
      </c>
      <c r="B73" s="42" t="s">
        <v>152</v>
      </c>
      <c r="C73" s="136"/>
      <c r="D73" s="37" t="s">
        <v>28</v>
      </c>
      <c r="E73" s="44" t="s">
        <v>27</v>
      </c>
      <c r="F73" s="44">
        <v>4</v>
      </c>
      <c r="G73" s="44">
        <v>2</v>
      </c>
      <c r="H73" s="45">
        <f t="shared" si="7"/>
        <v>8</v>
      </c>
      <c r="I73" s="137"/>
      <c r="J73" s="137"/>
      <c r="K73" s="44" t="s">
        <v>187</v>
      </c>
    </row>
    <row r="74" spans="1:11" ht="15" x14ac:dyDescent="0.2">
      <c r="A74" s="46" t="s">
        <v>301</v>
      </c>
      <c r="B74" s="42" t="s">
        <v>153</v>
      </c>
      <c r="C74" s="136"/>
      <c r="D74" s="37" t="s">
        <v>28</v>
      </c>
      <c r="E74" s="44" t="s">
        <v>27</v>
      </c>
      <c r="F74" s="44">
        <v>4</v>
      </c>
      <c r="G74" s="44">
        <v>2</v>
      </c>
      <c r="H74" s="45">
        <f t="shared" si="7"/>
        <v>8</v>
      </c>
      <c r="I74" s="137"/>
      <c r="J74" s="137"/>
      <c r="K74" s="44" t="s">
        <v>187</v>
      </c>
    </row>
    <row r="75" spans="1:11" ht="15" x14ac:dyDescent="0.2">
      <c r="A75" s="46" t="s">
        <v>302</v>
      </c>
      <c r="B75" s="42" t="s">
        <v>154</v>
      </c>
      <c r="C75" s="136"/>
      <c r="D75" s="37" t="s">
        <v>28</v>
      </c>
      <c r="E75" s="44" t="s">
        <v>27</v>
      </c>
      <c r="F75" s="44">
        <v>4</v>
      </c>
      <c r="G75" s="44">
        <v>2</v>
      </c>
      <c r="H75" s="45">
        <f t="shared" si="7"/>
        <v>8</v>
      </c>
      <c r="I75" s="137"/>
      <c r="J75" s="137"/>
      <c r="K75" s="44" t="s">
        <v>187</v>
      </c>
    </row>
    <row r="76" spans="1:11" ht="15" x14ac:dyDescent="0.2">
      <c r="A76" s="46" t="s">
        <v>303</v>
      </c>
      <c r="B76" s="42" t="s">
        <v>155</v>
      </c>
      <c r="C76" s="136"/>
      <c r="D76" s="37" t="s">
        <v>28</v>
      </c>
      <c r="E76" s="44" t="s">
        <v>27</v>
      </c>
      <c r="F76" s="44">
        <v>4</v>
      </c>
      <c r="G76" s="44">
        <v>2</v>
      </c>
      <c r="H76" s="45">
        <f t="shared" si="7"/>
        <v>8</v>
      </c>
      <c r="I76" s="137"/>
      <c r="J76" s="137"/>
      <c r="K76" s="44" t="s">
        <v>187</v>
      </c>
    </row>
    <row r="77" spans="1:11" ht="15" x14ac:dyDescent="0.2">
      <c r="A77" s="46" t="s">
        <v>304</v>
      </c>
      <c r="B77" s="42" t="s">
        <v>156</v>
      </c>
      <c r="C77" s="136"/>
      <c r="D77" s="37" t="s">
        <v>28</v>
      </c>
      <c r="E77" s="44" t="s">
        <v>27</v>
      </c>
      <c r="F77" s="44">
        <v>4</v>
      </c>
      <c r="G77" s="44">
        <v>2</v>
      </c>
      <c r="H77" s="45">
        <f t="shared" si="7"/>
        <v>8</v>
      </c>
      <c r="I77" s="137"/>
      <c r="J77" s="137"/>
      <c r="K77" s="44" t="s">
        <v>187</v>
      </c>
    </row>
    <row r="78" spans="1:11" ht="15" x14ac:dyDescent="0.2">
      <c r="A78" s="46" t="s">
        <v>305</v>
      </c>
      <c r="B78" s="42" t="s">
        <v>157</v>
      </c>
      <c r="C78" s="136"/>
      <c r="D78" s="37" t="s">
        <v>28</v>
      </c>
      <c r="E78" s="44" t="s">
        <v>27</v>
      </c>
      <c r="F78" s="44">
        <v>4</v>
      </c>
      <c r="G78" s="44">
        <v>2</v>
      </c>
      <c r="H78" s="45">
        <f t="shared" si="7"/>
        <v>8</v>
      </c>
      <c r="I78" s="137"/>
      <c r="J78" s="137"/>
      <c r="K78" s="44" t="s">
        <v>187</v>
      </c>
    </row>
    <row r="79" spans="1:11" ht="15" x14ac:dyDescent="0.2">
      <c r="A79" s="46" t="s">
        <v>306</v>
      </c>
      <c r="B79" s="42" t="s">
        <v>158</v>
      </c>
      <c r="C79" s="136"/>
      <c r="D79" s="37" t="s">
        <v>28</v>
      </c>
      <c r="E79" s="44" t="s">
        <v>268</v>
      </c>
      <c r="F79" s="44">
        <v>6</v>
      </c>
      <c r="G79" s="44">
        <v>2</v>
      </c>
      <c r="H79" s="45">
        <f t="shared" si="7"/>
        <v>12</v>
      </c>
      <c r="I79" s="137"/>
      <c r="J79" s="137"/>
      <c r="K79" s="44" t="s">
        <v>187</v>
      </c>
    </row>
    <row r="80" spans="1:11" ht="15" x14ac:dyDescent="0.2">
      <c r="A80" s="46" t="s">
        <v>307</v>
      </c>
      <c r="B80" s="42" t="s">
        <v>214</v>
      </c>
      <c r="C80" s="136"/>
      <c r="D80" s="37" t="s">
        <v>28</v>
      </c>
      <c r="E80" s="44" t="s">
        <v>268</v>
      </c>
      <c r="F80" s="44">
        <v>6</v>
      </c>
      <c r="G80" s="44">
        <v>2</v>
      </c>
      <c r="H80" s="45">
        <f t="shared" si="7"/>
        <v>12</v>
      </c>
      <c r="I80" s="137"/>
      <c r="J80" s="137"/>
      <c r="K80" s="44" t="s">
        <v>187</v>
      </c>
    </row>
    <row r="81" spans="1:11" ht="15" x14ac:dyDescent="0.2">
      <c r="A81" s="46" t="s">
        <v>308</v>
      </c>
      <c r="B81" s="42" t="s">
        <v>215</v>
      </c>
      <c r="C81" s="136"/>
      <c r="D81" s="37" t="s">
        <v>28</v>
      </c>
      <c r="E81" s="44" t="s">
        <v>27</v>
      </c>
      <c r="F81" s="44">
        <v>4</v>
      </c>
      <c r="G81" s="44">
        <v>2</v>
      </c>
      <c r="H81" s="45">
        <f t="shared" si="7"/>
        <v>8</v>
      </c>
      <c r="I81" s="137"/>
      <c r="J81" s="137"/>
      <c r="K81" s="44" t="s">
        <v>187</v>
      </c>
    </row>
    <row r="82" spans="1:11" ht="15" x14ac:dyDescent="0.2">
      <c r="A82" s="60" t="s">
        <v>309</v>
      </c>
      <c r="B82" s="60" t="s">
        <v>266</v>
      </c>
      <c r="C82" s="50"/>
      <c r="D82" s="50"/>
      <c r="E82" s="50"/>
      <c r="F82" s="50"/>
      <c r="G82" s="50"/>
      <c r="H82" s="50"/>
      <c r="I82" s="50"/>
      <c r="J82" s="50"/>
      <c r="K82" s="64"/>
    </row>
    <row r="83" spans="1:11" ht="78.75" customHeight="1" x14ac:dyDescent="0.2">
      <c r="A83" s="46" t="s">
        <v>310</v>
      </c>
      <c r="B83" s="42" t="s">
        <v>361</v>
      </c>
      <c r="C83" s="125" t="s">
        <v>191</v>
      </c>
      <c r="D83" s="43" t="s">
        <v>30</v>
      </c>
      <c r="E83" s="44" t="s">
        <v>27</v>
      </c>
      <c r="F83" s="44">
        <v>6</v>
      </c>
      <c r="G83" s="44">
        <v>2</v>
      </c>
      <c r="H83" s="45">
        <f>F83*G83</f>
        <v>12</v>
      </c>
      <c r="I83" s="129" t="s">
        <v>388</v>
      </c>
      <c r="J83" s="127" t="s">
        <v>218</v>
      </c>
      <c r="K83" s="44" t="s">
        <v>187</v>
      </c>
    </row>
    <row r="84" spans="1:11" ht="70.5" customHeight="1" x14ac:dyDescent="0.2">
      <c r="A84" s="46" t="s">
        <v>311</v>
      </c>
      <c r="B84" s="42" t="s">
        <v>192</v>
      </c>
      <c r="C84" s="126"/>
      <c r="D84" s="43" t="s">
        <v>30</v>
      </c>
      <c r="E84" s="44" t="s">
        <v>27</v>
      </c>
      <c r="F84" s="44">
        <v>6</v>
      </c>
      <c r="G84" s="44">
        <v>2</v>
      </c>
      <c r="H84" s="45">
        <f>F84*G84</f>
        <v>12</v>
      </c>
      <c r="I84" s="131"/>
      <c r="J84" s="128"/>
      <c r="K84" s="44" t="s">
        <v>187</v>
      </c>
    </row>
    <row r="85" spans="1:11" ht="15" x14ac:dyDescent="0.2">
      <c r="A85" s="65" t="s">
        <v>312</v>
      </c>
      <c r="B85" s="65" t="s">
        <v>184</v>
      </c>
      <c r="C85" s="50"/>
      <c r="D85" s="50"/>
      <c r="E85" s="50"/>
      <c r="F85" s="50"/>
      <c r="G85" s="50"/>
      <c r="H85" s="50"/>
      <c r="I85" s="50"/>
      <c r="J85" s="50"/>
      <c r="K85" s="64"/>
    </row>
    <row r="86" spans="1:11" ht="12.75" customHeight="1" x14ac:dyDescent="0.2">
      <c r="A86" s="46" t="s">
        <v>313</v>
      </c>
      <c r="B86" s="42" t="s">
        <v>159</v>
      </c>
      <c r="C86" s="136" t="s">
        <v>203</v>
      </c>
      <c r="D86" s="37" t="s">
        <v>26</v>
      </c>
      <c r="E86" s="44" t="s">
        <v>268</v>
      </c>
      <c r="F86" s="44">
        <v>6</v>
      </c>
      <c r="G86" s="44">
        <v>1</v>
      </c>
      <c r="H86" s="45">
        <f>F86*G86</f>
        <v>6</v>
      </c>
      <c r="I86" s="129" t="s">
        <v>389</v>
      </c>
      <c r="J86" s="136" t="s">
        <v>355</v>
      </c>
      <c r="K86" s="44" t="s">
        <v>187</v>
      </c>
    </row>
    <row r="87" spans="1:11" ht="12.75" customHeight="1" x14ac:dyDescent="0.2">
      <c r="A87" s="46" t="s">
        <v>314</v>
      </c>
      <c r="B87" s="42" t="s">
        <v>160</v>
      </c>
      <c r="C87" s="136"/>
      <c r="D87" s="37" t="s">
        <v>26</v>
      </c>
      <c r="E87" s="44" t="s">
        <v>27</v>
      </c>
      <c r="F87" s="44">
        <v>6</v>
      </c>
      <c r="G87" s="44">
        <v>1</v>
      </c>
      <c r="H87" s="45">
        <f t="shared" ref="H87:H96" si="10">F87*G87</f>
        <v>6</v>
      </c>
      <c r="I87" s="130"/>
      <c r="J87" s="136"/>
      <c r="K87" s="44" t="s">
        <v>187</v>
      </c>
    </row>
    <row r="88" spans="1:11" ht="12.75" customHeight="1" x14ac:dyDescent="0.2">
      <c r="A88" s="46" t="s">
        <v>315</v>
      </c>
      <c r="B88" s="42" t="s">
        <v>161</v>
      </c>
      <c r="C88" s="136"/>
      <c r="D88" s="37" t="s">
        <v>26</v>
      </c>
      <c r="E88" s="44" t="s">
        <v>27</v>
      </c>
      <c r="F88" s="44">
        <v>6</v>
      </c>
      <c r="G88" s="44">
        <v>1</v>
      </c>
      <c r="H88" s="45">
        <f t="shared" si="10"/>
        <v>6</v>
      </c>
      <c r="I88" s="130"/>
      <c r="J88" s="136"/>
      <c r="K88" s="44" t="s">
        <v>187</v>
      </c>
    </row>
    <row r="89" spans="1:11" ht="12.75" customHeight="1" x14ac:dyDescent="0.2">
      <c r="A89" s="46" t="s">
        <v>316</v>
      </c>
      <c r="B89" s="42" t="s">
        <v>162</v>
      </c>
      <c r="C89" s="136"/>
      <c r="D89" s="37" t="s">
        <v>26</v>
      </c>
      <c r="E89" s="44" t="s">
        <v>27</v>
      </c>
      <c r="F89" s="44">
        <v>6</v>
      </c>
      <c r="G89" s="44">
        <v>1</v>
      </c>
      <c r="H89" s="45">
        <f t="shared" si="10"/>
        <v>6</v>
      </c>
      <c r="I89" s="130"/>
      <c r="J89" s="136"/>
      <c r="K89" s="44" t="s">
        <v>187</v>
      </c>
    </row>
    <row r="90" spans="1:11" ht="12.75" customHeight="1" x14ac:dyDescent="0.2">
      <c r="A90" s="46" t="s">
        <v>317</v>
      </c>
      <c r="B90" s="42" t="s">
        <v>211</v>
      </c>
      <c r="C90" s="136"/>
      <c r="D90" s="37" t="s">
        <v>26</v>
      </c>
      <c r="E90" s="44" t="s">
        <v>27</v>
      </c>
      <c r="F90" s="44">
        <v>6</v>
      </c>
      <c r="G90" s="44">
        <v>1</v>
      </c>
      <c r="H90" s="45">
        <f t="shared" si="10"/>
        <v>6</v>
      </c>
      <c r="I90" s="130"/>
      <c r="J90" s="136"/>
      <c r="K90" s="44" t="s">
        <v>187</v>
      </c>
    </row>
    <row r="91" spans="1:11" ht="12.75" customHeight="1" x14ac:dyDescent="0.2">
      <c r="A91" s="46" t="s">
        <v>318</v>
      </c>
      <c r="B91" s="42" t="s">
        <v>163</v>
      </c>
      <c r="C91" s="136"/>
      <c r="D91" s="37" t="s">
        <v>26</v>
      </c>
      <c r="E91" s="44" t="s">
        <v>27</v>
      </c>
      <c r="F91" s="44">
        <v>6</v>
      </c>
      <c r="G91" s="44">
        <v>2</v>
      </c>
      <c r="H91" s="45">
        <f t="shared" si="10"/>
        <v>12</v>
      </c>
      <c r="I91" s="130"/>
      <c r="J91" s="136"/>
      <c r="K91" s="44" t="s">
        <v>187</v>
      </c>
    </row>
    <row r="92" spans="1:11" ht="12.75" customHeight="1" x14ac:dyDescent="0.2">
      <c r="A92" s="46" t="s">
        <v>319</v>
      </c>
      <c r="B92" s="42" t="s">
        <v>164</v>
      </c>
      <c r="C92" s="136"/>
      <c r="D92" s="37" t="s">
        <v>26</v>
      </c>
      <c r="E92" s="44" t="s">
        <v>27</v>
      </c>
      <c r="F92" s="44">
        <v>6</v>
      </c>
      <c r="G92" s="44">
        <v>2</v>
      </c>
      <c r="H92" s="45">
        <f t="shared" si="10"/>
        <v>12</v>
      </c>
      <c r="I92" s="130"/>
      <c r="J92" s="136"/>
      <c r="K92" s="44" t="s">
        <v>187</v>
      </c>
    </row>
    <row r="93" spans="1:11" ht="12.75" customHeight="1" x14ac:dyDescent="0.2">
      <c r="A93" s="46" t="s">
        <v>320</v>
      </c>
      <c r="B93" s="42" t="s">
        <v>165</v>
      </c>
      <c r="C93" s="136"/>
      <c r="D93" s="37" t="s">
        <v>26</v>
      </c>
      <c r="E93" s="44" t="s">
        <v>27</v>
      </c>
      <c r="F93" s="44">
        <v>5</v>
      </c>
      <c r="G93" s="44">
        <v>2</v>
      </c>
      <c r="H93" s="45">
        <f t="shared" si="10"/>
        <v>10</v>
      </c>
      <c r="I93" s="130"/>
      <c r="J93" s="136"/>
      <c r="K93" s="44" t="s">
        <v>187</v>
      </c>
    </row>
    <row r="94" spans="1:11" ht="12.75" customHeight="1" x14ac:dyDescent="0.2">
      <c r="A94" s="46" t="s">
        <v>321</v>
      </c>
      <c r="B94" s="42" t="s">
        <v>166</v>
      </c>
      <c r="C94" s="136"/>
      <c r="D94" s="37" t="s">
        <v>26</v>
      </c>
      <c r="E94" s="44" t="s">
        <v>27</v>
      </c>
      <c r="F94" s="44">
        <v>6</v>
      </c>
      <c r="G94" s="44">
        <v>2</v>
      </c>
      <c r="H94" s="45">
        <f t="shared" si="10"/>
        <v>12</v>
      </c>
      <c r="I94" s="130"/>
      <c r="J94" s="136"/>
      <c r="K94" s="44" t="s">
        <v>187</v>
      </c>
    </row>
    <row r="95" spans="1:11" ht="12.75" customHeight="1" x14ac:dyDescent="0.2">
      <c r="A95" s="46" t="s">
        <v>322</v>
      </c>
      <c r="B95" s="42" t="s">
        <v>167</v>
      </c>
      <c r="C95" s="136"/>
      <c r="D95" s="37" t="s">
        <v>26</v>
      </c>
      <c r="E95" s="44" t="s">
        <v>27</v>
      </c>
      <c r="F95" s="44">
        <v>5</v>
      </c>
      <c r="G95" s="44">
        <v>2</v>
      </c>
      <c r="H95" s="45">
        <f t="shared" si="10"/>
        <v>10</v>
      </c>
      <c r="I95" s="130"/>
      <c r="J95" s="136"/>
      <c r="K95" s="44" t="s">
        <v>187</v>
      </c>
    </row>
    <row r="96" spans="1:11" ht="12.75" customHeight="1" x14ac:dyDescent="0.2">
      <c r="A96" s="46" t="s">
        <v>323</v>
      </c>
      <c r="B96" s="42" t="s">
        <v>168</v>
      </c>
      <c r="C96" s="136"/>
      <c r="D96" s="37" t="s">
        <v>26</v>
      </c>
      <c r="E96" s="44" t="s">
        <v>27</v>
      </c>
      <c r="F96" s="44">
        <v>6</v>
      </c>
      <c r="G96" s="44">
        <v>2</v>
      </c>
      <c r="H96" s="45">
        <f t="shared" si="10"/>
        <v>12</v>
      </c>
      <c r="I96" s="130"/>
      <c r="J96" s="136"/>
      <c r="K96" s="44" t="s">
        <v>187</v>
      </c>
    </row>
    <row r="97" spans="1:11" ht="12.75" customHeight="1" x14ac:dyDescent="0.2">
      <c r="A97" s="46" t="s">
        <v>324</v>
      </c>
      <c r="B97" s="42" t="s">
        <v>169</v>
      </c>
      <c r="C97" s="136"/>
      <c r="D97" s="37" t="s">
        <v>26</v>
      </c>
      <c r="E97" s="44" t="s">
        <v>27</v>
      </c>
      <c r="F97" s="44">
        <v>6</v>
      </c>
      <c r="G97" s="44">
        <v>2</v>
      </c>
      <c r="H97" s="45">
        <f>F97*G97</f>
        <v>12</v>
      </c>
      <c r="I97" s="130"/>
      <c r="J97" s="136"/>
      <c r="K97" s="44" t="s">
        <v>187</v>
      </c>
    </row>
    <row r="98" spans="1:11" ht="12.75" customHeight="1" x14ac:dyDescent="0.2">
      <c r="A98" s="46" t="s">
        <v>325</v>
      </c>
      <c r="B98" s="42" t="s">
        <v>170</v>
      </c>
      <c r="C98" s="136"/>
      <c r="D98" s="44" t="s">
        <v>26</v>
      </c>
      <c r="E98" s="44" t="s">
        <v>27</v>
      </c>
      <c r="F98" s="44">
        <v>6</v>
      </c>
      <c r="G98" s="44">
        <v>2</v>
      </c>
      <c r="H98" s="45">
        <f>F98*G98</f>
        <v>12</v>
      </c>
      <c r="I98" s="130"/>
      <c r="J98" s="136"/>
      <c r="K98" s="44" t="s">
        <v>187</v>
      </c>
    </row>
    <row r="99" spans="1:11" ht="28.5" customHeight="1" x14ac:dyDescent="0.2">
      <c r="A99" s="46" t="s">
        <v>326</v>
      </c>
      <c r="B99" s="42" t="s">
        <v>171</v>
      </c>
      <c r="C99" s="136"/>
      <c r="D99" s="44" t="s">
        <v>28</v>
      </c>
      <c r="E99" s="44" t="s">
        <v>27</v>
      </c>
      <c r="F99" s="44">
        <v>6</v>
      </c>
      <c r="G99" s="44">
        <v>-1</v>
      </c>
      <c r="H99" s="45">
        <f>F99*G99</f>
        <v>-6</v>
      </c>
      <c r="I99" s="131"/>
      <c r="J99" s="136"/>
      <c r="K99" s="44" t="s">
        <v>187</v>
      </c>
    </row>
    <row r="100" spans="1:11" s="11" customFormat="1" ht="18" x14ac:dyDescent="0.2">
      <c r="A100" s="65" t="s">
        <v>327</v>
      </c>
      <c r="B100" s="65" t="s">
        <v>185</v>
      </c>
      <c r="C100" s="50"/>
      <c r="D100" s="50"/>
      <c r="E100" s="50"/>
      <c r="F100" s="50"/>
      <c r="G100" s="50"/>
      <c r="H100" s="50"/>
      <c r="I100" s="50"/>
      <c r="J100" s="50"/>
      <c r="K100" s="64"/>
    </row>
    <row r="101" spans="1:11" ht="62.25" customHeight="1" x14ac:dyDescent="0.2">
      <c r="A101" s="46" t="s">
        <v>328</v>
      </c>
      <c r="B101" s="42" t="s">
        <v>172</v>
      </c>
      <c r="C101" s="37" t="s">
        <v>204</v>
      </c>
      <c r="D101" s="37" t="s">
        <v>28</v>
      </c>
      <c r="E101" s="44" t="s">
        <v>27</v>
      </c>
      <c r="F101" s="37">
        <v>6</v>
      </c>
      <c r="G101" s="37">
        <v>1</v>
      </c>
      <c r="H101" s="45">
        <f>F101*G101</f>
        <v>6</v>
      </c>
      <c r="I101" s="44" t="s">
        <v>357</v>
      </c>
      <c r="J101" s="37" t="s">
        <v>354</v>
      </c>
      <c r="K101" s="44" t="s">
        <v>187</v>
      </c>
    </row>
    <row r="102" spans="1:11" s="12" customFormat="1" ht="15" x14ac:dyDescent="0.2">
      <c r="A102" s="46" t="s">
        <v>329</v>
      </c>
      <c r="B102" s="42" t="s">
        <v>173</v>
      </c>
      <c r="C102" s="137" t="s">
        <v>205</v>
      </c>
      <c r="D102" s="37" t="s">
        <v>28</v>
      </c>
      <c r="E102" s="44" t="s">
        <v>27</v>
      </c>
      <c r="F102" s="44">
        <v>6</v>
      </c>
      <c r="G102" s="44">
        <v>2</v>
      </c>
      <c r="H102" s="45">
        <f t="shared" ref="H102:H113" si="11">F102*G102</f>
        <v>12</v>
      </c>
      <c r="I102" s="127" t="s">
        <v>345</v>
      </c>
      <c r="J102" s="137" t="s">
        <v>343</v>
      </c>
      <c r="K102" s="44" t="s">
        <v>187</v>
      </c>
    </row>
    <row r="103" spans="1:11" s="12" customFormat="1" ht="15" x14ac:dyDescent="0.2">
      <c r="A103" s="46" t="s">
        <v>330</v>
      </c>
      <c r="B103" s="42" t="s">
        <v>174</v>
      </c>
      <c r="C103" s="137"/>
      <c r="D103" s="37" t="s">
        <v>28</v>
      </c>
      <c r="E103" s="44" t="s">
        <v>27</v>
      </c>
      <c r="F103" s="44">
        <v>6</v>
      </c>
      <c r="G103" s="44">
        <v>2</v>
      </c>
      <c r="H103" s="45">
        <f t="shared" si="11"/>
        <v>12</v>
      </c>
      <c r="I103" s="132"/>
      <c r="J103" s="137"/>
      <c r="K103" s="44" t="s">
        <v>187</v>
      </c>
    </row>
    <row r="104" spans="1:11" s="12" customFormat="1" ht="15" x14ac:dyDescent="0.2">
      <c r="A104" s="46" t="s">
        <v>331</v>
      </c>
      <c r="B104" s="42" t="s">
        <v>176</v>
      </c>
      <c r="C104" s="137"/>
      <c r="D104" s="37" t="s">
        <v>28</v>
      </c>
      <c r="E104" s="44" t="s">
        <v>27</v>
      </c>
      <c r="F104" s="44">
        <v>6</v>
      </c>
      <c r="G104" s="44">
        <v>2</v>
      </c>
      <c r="H104" s="45">
        <f t="shared" si="11"/>
        <v>12</v>
      </c>
      <c r="I104" s="132"/>
      <c r="J104" s="137"/>
      <c r="K104" s="44" t="s">
        <v>187</v>
      </c>
    </row>
    <row r="105" spans="1:11" s="12" customFormat="1" ht="15" x14ac:dyDescent="0.2">
      <c r="A105" s="46" t="s">
        <v>332</v>
      </c>
      <c r="B105" s="42" t="s">
        <v>32</v>
      </c>
      <c r="C105" s="137"/>
      <c r="D105" s="37" t="s">
        <v>28</v>
      </c>
      <c r="E105" s="44" t="s">
        <v>27</v>
      </c>
      <c r="F105" s="44">
        <v>6</v>
      </c>
      <c r="G105" s="44">
        <v>2</v>
      </c>
      <c r="H105" s="45">
        <f t="shared" si="11"/>
        <v>12</v>
      </c>
      <c r="I105" s="128"/>
      <c r="J105" s="137"/>
      <c r="K105" s="44" t="s">
        <v>187</v>
      </c>
    </row>
    <row r="106" spans="1:11" s="12" customFormat="1" ht="15" x14ac:dyDescent="0.2">
      <c r="A106" s="46" t="s">
        <v>333</v>
      </c>
      <c r="B106" s="42" t="s">
        <v>175</v>
      </c>
      <c r="C106" s="137" t="s">
        <v>206</v>
      </c>
      <c r="D106" s="37" t="s">
        <v>28</v>
      </c>
      <c r="E106" s="44" t="s">
        <v>27</v>
      </c>
      <c r="F106" s="44">
        <v>6</v>
      </c>
      <c r="G106" s="44">
        <v>2</v>
      </c>
      <c r="H106" s="45">
        <f t="shared" si="11"/>
        <v>12</v>
      </c>
      <c r="I106" s="127" t="s">
        <v>357</v>
      </c>
      <c r="J106" s="127" t="s">
        <v>359</v>
      </c>
      <c r="K106" s="44" t="s">
        <v>187</v>
      </c>
    </row>
    <row r="107" spans="1:11" s="12" customFormat="1" ht="15" x14ac:dyDescent="0.2">
      <c r="A107" s="46" t="s">
        <v>334</v>
      </c>
      <c r="B107" s="42" t="s">
        <v>177</v>
      </c>
      <c r="C107" s="137"/>
      <c r="D107" s="37" t="s">
        <v>28</v>
      </c>
      <c r="E107" s="44" t="s">
        <v>27</v>
      </c>
      <c r="F107" s="44">
        <v>6</v>
      </c>
      <c r="G107" s="44">
        <v>2</v>
      </c>
      <c r="H107" s="45">
        <f t="shared" si="11"/>
        <v>12</v>
      </c>
      <c r="I107" s="132"/>
      <c r="J107" s="132"/>
      <c r="K107" s="44" t="s">
        <v>187</v>
      </c>
    </row>
    <row r="108" spans="1:11" ht="15" x14ac:dyDescent="0.2">
      <c r="A108" s="46" t="s">
        <v>335</v>
      </c>
      <c r="B108" s="42" t="s">
        <v>212</v>
      </c>
      <c r="C108" s="137"/>
      <c r="D108" s="37" t="s">
        <v>28</v>
      </c>
      <c r="E108" s="44" t="s">
        <v>27</v>
      </c>
      <c r="F108" s="37">
        <v>6</v>
      </c>
      <c r="G108" s="37">
        <v>2</v>
      </c>
      <c r="H108" s="45">
        <f t="shared" si="11"/>
        <v>12</v>
      </c>
      <c r="I108" s="132"/>
      <c r="J108" s="132"/>
      <c r="K108" s="44" t="s">
        <v>187</v>
      </c>
    </row>
    <row r="109" spans="1:11" s="12" customFormat="1" ht="15" x14ac:dyDescent="0.2">
      <c r="A109" s="46" t="s">
        <v>336</v>
      </c>
      <c r="B109" s="42" t="s">
        <v>31</v>
      </c>
      <c r="C109" s="137"/>
      <c r="D109" s="37" t="s">
        <v>28</v>
      </c>
      <c r="E109" s="44" t="s">
        <v>27</v>
      </c>
      <c r="F109" s="44">
        <v>6</v>
      </c>
      <c r="G109" s="44">
        <v>2</v>
      </c>
      <c r="H109" s="45">
        <f t="shared" si="11"/>
        <v>12</v>
      </c>
      <c r="I109" s="128"/>
      <c r="J109" s="128"/>
      <c r="K109" s="44" t="s">
        <v>187</v>
      </c>
    </row>
    <row r="110" spans="1:11" s="12" customFormat="1" ht="45" x14ac:dyDescent="0.2">
      <c r="A110" s="46" t="s">
        <v>337</v>
      </c>
      <c r="B110" s="42" t="s">
        <v>213</v>
      </c>
      <c r="C110" s="137"/>
      <c r="D110" s="37" t="s">
        <v>28</v>
      </c>
      <c r="E110" s="44" t="s">
        <v>27</v>
      </c>
      <c r="F110" s="44">
        <v>6</v>
      </c>
      <c r="G110" s="44">
        <v>2</v>
      </c>
      <c r="H110" s="45">
        <f t="shared" si="11"/>
        <v>12</v>
      </c>
      <c r="I110" s="44" t="s">
        <v>383</v>
      </c>
      <c r="J110" s="44" t="s">
        <v>353</v>
      </c>
      <c r="K110" s="44" t="s">
        <v>106</v>
      </c>
    </row>
    <row r="111" spans="1:11" s="12" customFormat="1" ht="60" x14ac:dyDescent="0.2">
      <c r="A111" s="46" t="s">
        <v>338</v>
      </c>
      <c r="B111" s="42" t="s">
        <v>207</v>
      </c>
      <c r="C111" s="137"/>
      <c r="D111" s="37" t="s">
        <v>28</v>
      </c>
      <c r="E111" s="44" t="s">
        <v>27</v>
      </c>
      <c r="F111" s="44">
        <v>5</v>
      </c>
      <c r="G111" s="44">
        <v>2</v>
      </c>
      <c r="H111" s="45">
        <f t="shared" si="11"/>
        <v>10</v>
      </c>
      <c r="I111" s="44" t="s">
        <v>363</v>
      </c>
      <c r="J111" s="44" t="s">
        <v>352</v>
      </c>
      <c r="K111" s="44" t="s">
        <v>187</v>
      </c>
    </row>
    <row r="112" spans="1:11" ht="33" customHeight="1" x14ac:dyDescent="0.2">
      <c r="A112" s="46" t="s">
        <v>339</v>
      </c>
      <c r="B112" s="42" t="s">
        <v>178</v>
      </c>
      <c r="C112" s="136" t="s">
        <v>208</v>
      </c>
      <c r="D112" s="37" t="s">
        <v>28</v>
      </c>
      <c r="E112" s="44" t="s">
        <v>209</v>
      </c>
      <c r="F112" s="37">
        <v>3</v>
      </c>
      <c r="G112" s="37">
        <v>4</v>
      </c>
      <c r="H112" s="45">
        <f t="shared" si="11"/>
        <v>12</v>
      </c>
      <c r="I112" s="44" t="s">
        <v>383</v>
      </c>
      <c r="J112" s="136" t="s">
        <v>351</v>
      </c>
      <c r="K112" s="44" t="s">
        <v>187</v>
      </c>
    </row>
    <row r="113" spans="1:11" ht="37.5" customHeight="1" x14ac:dyDescent="0.2">
      <c r="A113" s="46" t="s">
        <v>340</v>
      </c>
      <c r="B113" s="46" t="s">
        <v>179</v>
      </c>
      <c r="C113" s="136"/>
      <c r="D113" s="37" t="s">
        <v>28</v>
      </c>
      <c r="E113" s="44" t="s">
        <v>210</v>
      </c>
      <c r="F113" s="37">
        <v>2</v>
      </c>
      <c r="G113" s="37">
        <v>4</v>
      </c>
      <c r="H113" s="45">
        <f t="shared" si="11"/>
        <v>8</v>
      </c>
      <c r="I113" s="44" t="s">
        <v>382</v>
      </c>
      <c r="J113" s="136"/>
      <c r="K113" s="44" t="s">
        <v>187</v>
      </c>
    </row>
    <row r="114" spans="1:11" s="12" customFormat="1" ht="120" x14ac:dyDescent="0.2">
      <c r="A114" s="46" t="s">
        <v>341</v>
      </c>
      <c r="B114" s="42" t="s">
        <v>198</v>
      </c>
      <c r="C114" s="44" t="s">
        <v>191</v>
      </c>
      <c r="D114" s="61" t="s">
        <v>30</v>
      </c>
      <c r="E114" s="44" t="s">
        <v>27</v>
      </c>
      <c r="F114" s="44">
        <v>6</v>
      </c>
      <c r="G114" s="44">
        <v>2</v>
      </c>
      <c r="H114" s="44">
        <f>F114*G114</f>
        <v>12</v>
      </c>
      <c r="I114" s="72" t="s">
        <v>358</v>
      </c>
      <c r="J114" s="44" t="s">
        <v>356</v>
      </c>
      <c r="K114" s="44" t="s">
        <v>187</v>
      </c>
    </row>
    <row r="115" spans="1:11" x14ac:dyDescent="0.2">
      <c r="A115" s="13"/>
      <c r="B115" s="5"/>
      <c r="C115" s="6"/>
      <c r="D115" s="6"/>
      <c r="E115" s="14"/>
      <c r="F115" s="14"/>
      <c r="G115" s="14"/>
      <c r="H115" s="14"/>
      <c r="I115" s="14"/>
      <c r="J115" s="14"/>
      <c r="K115" s="14"/>
    </row>
    <row r="116" spans="1:11" x14ac:dyDescent="0.2">
      <c r="A116" s="13"/>
      <c r="B116" s="5"/>
      <c r="C116" s="6"/>
      <c r="D116" s="6"/>
      <c r="E116" s="14"/>
      <c r="F116" s="14"/>
      <c r="G116" s="14"/>
      <c r="H116" s="14"/>
      <c r="I116" s="14"/>
      <c r="J116" s="14"/>
      <c r="K116" s="14"/>
    </row>
    <row r="117" spans="1:11" x14ac:dyDescent="0.2">
      <c r="A117" s="13"/>
      <c r="B117" s="5"/>
      <c r="C117" s="6"/>
      <c r="D117" s="6"/>
      <c r="E117" s="14"/>
      <c r="F117" s="14"/>
      <c r="G117" s="14"/>
      <c r="H117" s="14"/>
      <c r="I117" s="14"/>
      <c r="J117" s="14"/>
      <c r="K117" s="14"/>
    </row>
    <row r="119" spans="1:11" x14ac:dyDescent="0.2">
      <c r="C119" s="15"/>
      <c r="D119" s="15"/>
      <c r="E119" s="15"/>
      <c r="F119" s="15"/>
      <c r="G119" s="15"/>
      <c r="H119" s="15"/>
      <c r="I119" s="15"/>
      <c r="J119" s="15"/>
      <c r="K119" s="15"/>
    </row>
    <row r="120" spans="1:11" x14ac:dyDescent="0.2">
      <c r="C120" s="15"/>
      <c r="D120" s="15"/>
      <c r="E120" s="15"/>
      <c r="F120" s="15"/>
      <c r="G120" s="15"/>
      <c r="H120" s="15"/>
      <c r="I120" s="15"/>
      <c r="J120" s="15"/>
      <c r="K120" s="15"/>
    </row>
    <row r="121" spans="1:11" x14ac:dyDescent="0.2">
      <c r="C121" s="15"/>
      <c r="D121" s="15"/>
      <c r="E121" s="15"/>
      <c r="F121" s="15"/>
      <c r="G121" s="15"/>
      <c r="H121" s="15"/>
      <c r="I121" s="15"/>
      <c r="J121" s="15"/>
      <c r="K121" s="15"/>
    </row>
    <row r="122" spans="1:11" x14ac:dyDescent="0.2">
      <c r="C122" s="15"/>
      <c r="D122" s="15"/>
      <c r="E122" s="15"/>
      <c r="F122" s="15"/>
      <c r="G122" s="15"/>
      <c r="H122" s="15"/>
      <c r="I122" s="15"/>
      <c r="J122" s="15"/>
      <c r="K122" s="15"/>
    </row>
    <row r="123" spans="1:11" x14ac:dyDescent="0.2">
      <c r="B123" s="1"/>
      <c r="C123" s="15"/>
      <c r="D123" s="15"/>
      <c r="E123" s="15"/>
      <c r="F123" s="15"/>
      <c r="G123" s="15"/>
      <c r="H123" s="15"/>
      <c r="I123" s="15"/>
      <c r="J123" s="15"/>
      <c r="K123" s="15"/>
    </row>
    <row r="124" spans="1:11" x14ac:dyDescent="0.2">
      <c r="B124" s="1"/>
      <c r="C124" s="15"/>
      <c r="D124" s="15"/>
      <c r="E124" s="15"/>
      <c r="F124" s="15"/>
      <c r="G124" s="15"/>
      <c r="H124" s="15"/>
      <c r="I124" s="15"/>
      <c r="J124" s="15"/>
      <c r="K124" s="15"/>
    </row>
    <row r="125" spans="1:11" x14ac:dyDescent="0.2">
      <c r="B125" s="1"/>
      <c r="C125" s="15"/>
      <c r="D125" s="15"/>
      <c r="E125" s="15"/>
      <c r="F125" s="15"/>
      <c r="G125" s="15"/>
      <c r="H125" s="15"/>
      <c r="I125" s="15"/>
      <c r="J125" s="15"/>
      <c r="K125" s="15"/>
    </row>
    <row r="126" spans="1:11" x14ac:dyDescent="0.2">
      <c r="B126" s="1"/>
      <c r="C126" s="15"/>
      <c r="D126" s="15"/>
      <c r="E126" s="15"/>
      <c r="F126" s="15"/>
      <c r="G126" s="15"/>
      <c r="H126" s="15"/>
      <c r="I126" s="15"/>
      <c r="J126" s="15"/>
      <c r="K126" s="15"/>
    </row>
    <row r="127" spans="1:11" x14ac:dyDescent="0.2">
      <c r="B127" s="1"/>
      <c r="C127" s="15"/>
      <c r="D127" s="15"/>
      <c r="E127" s="15"/>
      <c r="F127" s="15"/>
      <c r="G127" s="15"/>
      <c r="H127" s="15"/>
      <c r="I127" s="15"/>
      <c r="J127" s="15"/>
      <c r="K127" s="15"/>
    </row>
    <row r="128" spans="1:11" x14ac:dyDescent="0.2">
      <c r="B128" s="1"/>
      <c r="C128" s="15"/>
      <c r="D128" s="15"/>
      <c r="E128" s="15"/>
      <c r="F128" s="15"/>
      <c r="G128" s="15"/>
      <c r="H128" s="15"/>
      <c r="I128" s="15"/>
      <c r="J128" s="15"/>
      <c r="K128" s="15"/>
    </row>
    <row r="129" spans="2:11" x14ac:dyDescent="0.2">
      <c r="B129" s="1"/>
      <c r="C129" s="15"/>
      <c r="D129" s="15"/>
      <c r="E129" s="15"/>
      <c r="F129" s="15"/>
      <c r="G129" s="15"/>
      <c r="H129" s="15"/>
      <c r="I129" s="15"/>
      <c r="J129" s="15"/>
      <c r="K129" s="15"/>
    </row>
    <row r="130" spans="2:11" x14ac:dyDescent="0.2">
      <c r="B130" s="1"/>
      <c r="C130" s="15"/>
      <c r="D130" s="15"/>
      <c r="E130" s="15"/>
      <c r="F130" s="15"/>
      <c r="G130" s="15"/>
      <c r="H130" s="15"/>
      <c r="I130" s="15"/>
      <c r="J130" s="15"/>
      <c r="K130" s="15"/>
    </row>
    <row r="131" spans="2:11" x14ac:dyDescent="0.2">
      <c r="B131" s="1"/>
      <c r="C131" s="15"/>
      <c r="D131" s="15"/>
      <c r="E131" s="15"/>
      <c r="F131" s="15"/>
      <c r="G131" s="15"/>
      <c r="H131" s="15"/>
      <c r="I131" s="15"/>
      <c r="J131" s="15"/>
      <c r="K131" s="15"/>
    </row>
    <row r="132" spans="2:11" x14ac:dyDescent="0.2">
      <c r="B132" s="1"/>
      <c r="C132" s="15"/>
      <c r="D132" s="15"/>
      <c r="E132" s="15"/>
      <c r="F132" s="15"/>
      <c r="G132" s="15"/>
      <c r="H132" s="15"/>
      <c r="I132" s="15"/>
      <c r="J132" s="15"/>
      <c r="K132" s="15"/>
    </row>
    <row r="133" spans="2:11" x14ac:dyDescent="0.2">
      <c r="B133" s="1"/>
      <c r="C133" s="15"/>
      <c r="D133" s="15"/>
      <c r="E133" s="15"/>
      <c r="F133" s="15"/>
      <c r="G133" s="15"/>
      <c r="H133" s="15"/>
      <c r="I133" s="15"/>
      <c r="J133" s="15"/>
      <c r="K133" s="15"/>
    </row>
    <row r="134" spans="2:11" x14ac:dyDescent="0.2">
      <c r="B134" s="1"/>
      <c r="C134" s="15"/>
      <c r="D134" s="15"/>
      <c r="E134" s="15"/>
      <c r="F134" s="15"/>
      <c r="G134" s="15"/>
      <c r="H134" s="15"/>
      <c r="I134" s="15"/>
      <c r="J134" s="15"/>
      <c r="K134" s="15"/>
    </row>
    <row r="135" spans="2:11" x14ac:dyDescent="0.2">
      <c r="B135" s="1"/>
      <c r="C135" s="15"/>
      <c r="D135" s="15"/>
      <c r="E135" s="15"/>
      <c r="F135" s="15"/>
      <c r="G135" s="15"/>
      <c r="H135" s="15"/>
      <c r="I135" s="15"/>
      <c r="J135" s="15"/>
      <c r="K135" s="15"/>
    </row>
    <row r="136" spans="2:11" x14ac:dyDescent="0.2">
      <c r="B136" s="1"/>
      <c r="C136" s="15"/>
      <c r="D136" s="15"/>
      <c r="E136" s="15"/>
      <c r="F136" s="15"/>
      <c r="G136" s="15"/>
      <c r="H136" s="15"/>
      <c r="I136" s="15"/>
      <c r="J136" s="15"/>
      <c r="K136" s="15"/>
    </row>
    <row r="137" spans="2:11" x14ac:dyDescent="0.2">
      <c r="B137" s="1"/>
      <c r="C137" s="15"/>
      <c r="D137" s="15"/>
      <c r="E137" s="15"/>
      <c r="F137" s="15"/>
      <c r="G137" s="15"/>
      <c r="H137" s="15"/>
      <c r="I137" s="15"/>
      <c r="J137" s="15"/>
      <c r="K137" s="15"/>
    </row>
    <row r="138" spans="2:11" x14ac:dyDescent="0.2">
      <c r="B138" s="1"/>
      <c r="C138" s="15"/>
      <c r="D138" s="15"/>
      <c r="E138" s="15"/>
      <c r="F138" s="15"/>
      <c r="G138" s="15"/>
      <c r="H138" s="15"/>
      <c r="I138" s="15"/>
      <c r="J138" s="15"/>
      <c r="K138" s="15"/>
    </row>
    <row r="139" spans="2:11" x14ac:dyDescent="0.2">
      <c r="B139" s="1"/>
      <c r="C139" s="15"/>
      <c r="D139" s="15"/>
      <c r="E139" s="15"/>
      <c r="F139" s="15"/>
      <c r="G139" s="15"/>
      <c r="H139" s="15"/>
      <c r="I139" s="15"/>
      <c r="J139" s="15"/>
      <c r="K139" s="15"/>
    </row>
    <row r="140" spans="2:11" x14ac:dyDescent="0.2">
      <c r="B140" s="1"/>
      <c r="C140" s="15"/>
      <c r="D140" s="15"/>
      <c r="E140" s="15"/>
      <c r="F140" s="15"/>
      <c r="G140" s="15"/>
      <c r="H140" s="15"/>
      <c r="I140" s="15"/>
      <c r="J140" s="15"/>
      <c r="K140" s="15"/>
    </row>
    <row r="141" spans="2:11" x14ac:dyDescent="0.2">
      <c r="B141" s="1"/>
      <c r="C141" s="15"/>
      <c r="D141" s="15"/>
      <c r="E141" s="15"/>
      <c r="F141" s="15"/>
      <c r="G141" s="15"/>
      <c r="H141" s="15"/>
      <c r="I141" s="15"/>
      <c r="J141" s="15"/>
      <c r="K141" s="15"/>
    </row>
    <row r="142" spans="2:11" x14ac:dyDescent="0.2">
      <c r="B142" s="1"/>
      <c r="C142" s="15"/>
      <c r="D142" s="15"/>
      <c r="E142" s="15"/>
      <c r="F142" s="15"/>
      <c r="G142" s="15"/>
      <c r="H142" s="15"/>
      <c r="I142" s="15"/>
      <c r="J142" s="15"/>
      <c r="K142" s="15"/>
    </row>
    <row r="143" spans="2:11" x14ac:dyDescent="0.2">
      <c r="B143" s="1"/>
      <c r="C143" s="15"/>
      <c r="D143" s="15"/>
      <c r="E143" s="15"/>
      <c r="F143" s="15"/>
      <c r="G143" s="15"/>
      <c r="H143" s="15"/>
      <c r="I143" s="15"/>
      <c r="J143" s="15"/>
      <c r="K143" s="15"/>
    </row>
    <row r="144" spans="2:11" x14ac:dyDescent="0.2">
      <c r="B144" s="1"/>
      <c r="C144" s="15"/>
      <c r="D144" s="15"/>
      <c r="E144" s="15"/>
      <c r="F144" s="15"/>
      <c r="G144" s="15"/>
      <c r="H144" s="15"/>
      <c r="I144" s="15"/>
      <c r="J144" s="15"/>
      <c r="K144" s="15"/>
    </row>
    <row r="145" spans="2:11" x14ac:dyDescent="0.2">
      <c r="B145" s="1"/>
      <c r="C145" s="15"/>
      <c r="D145" s="15"/>
      <c r="E145" s="15"/>
      <c r="F145" s="15"/>
      <c r="G145" s="15"/>
      <c r="H145" s="15"/>
      <c r="I145" s="15"/>
      <c r="J145" s="15"/>
      <c r="K145" s="15"/>
    </row>
    <row r="146" spans="2:11" x14ac:dyDescent="0.2">
      <c r="B146" s="1"/>
      <c r="C146" s="15"/>
      <c r="D146" s="15"/>
      <c r="E146" s="15"/>
      <c r="F146" s="15"/>
      <c r="G146" s="15"/>
      <c r="H146" s="15"/>
      <c r="I146" s="15"/>
      <c r="J146" s="15"/>
      <c r="K146" s="15"/>
    </row>
    <row r="147" spans="2:11" x14ac:dyDescent="0.2">
      <c r="B147" s="1"/>
      <c r="C147" s="15"/>
      <c r="D147" s="15"/>
      <c r="E147" s="15"/>
      <c r="F147" s="15"/>
      <c r="G147" s="15"/>
      <c r="H147" s="15"/>
      <c r="I147" s="15"/>
      <c r="J147" s="15"/>
      <c r="K147" s="15"/>
    </row>
    <row r="148" spans="2:11" x14ac:dyDescent="0.2">
      <c r="B148" s="1"/>
      <c r="C148" s="15"/>
      <c r="D148" s="15"/>
      <c r="E148" s="15"/>
      <c r="F148" s="15"/>
      <c r="G148" s="15"/>
      <c r="H148" s="15"/>
      <c r="I148" s="15"/>
      <c r="J148" s="15"/>
      <c r="K148" s="15"/>
    </row>
    <row r="149" spans="2:11" x14ac:dyDescent="0.2">
      <c r="B149" s="1"/>
      <c r="C149" s="15"/>
      <c r="D149" s="15"/>
      <c r="E149" s="15"/>
      <c r="F149" s="15"/>
      <c r="G149" s="15"/>
      <c r="H149" s="15"/>
      <c r="I149" s="15"/>
      <c r="J149" s="15"/>
      <c r="K149" s="15"/>
    </row>
    <row r="150" spans="2:11" x14ac:dyDescent="0.2">
      <c r="B150" s="1"/>
      <c r="C150" s="15"/>
      <c r="D150" s="15"/>
      <c r="E150" s="15"/>
      <c r="F150" s="15"/>
      <c r="G150" s="15"/>
      <c r="H150" s="15"/>
      <c r="I150" s="15"/>
      <c r="J150" s="15"/>
      <c r="K150" s="15"/>
    </row>
    <row r="151" spans="2:11" x14ac:dyDescent="0.2">
      <c r="B151" s="1"/>
      <c r="C151" s="15"/>
      <c r="D151" s="15"/>
      <c r="E151" s="15"/>
      <c r="F151" s="15"/>
      <c r="G151" s="15"/>
      <c r="H151" s="15"/>
      <c r="I151" s="15"/>
      <c r="J151" s="15"/>
      <c r="K151" s="15"/>
    </row>
    <row r="152" spans="2:11" x14ac:dyDescent="0.2">
      <c r="B152" s="1"/>
      <c r="C152" s="15"/>
      <c r="D152" s="15"/>
      <c r="E152" s="15"/>
      <c r="F152" s="15"/>
      <c r="G152" s="15"/>
      <c r="H152" s="15"/>
      <c r="I152" s="15"/>
      <c r="J152" s="15"/>
      <c r="K152" s="15"/>
    </row>
    <row r="153" spans="2:11" x14ac:dyDescent="0.2">
      <c r="B153" s="1"/>
      <c r="C153" s="15"/>
      <c r="D153" s="15"/>
      <c r="E153" s="15"/>
      <c r="F153" s="15"/>
      <c r="G153" s="15"/>
      <c r="H153" s="15"/>
      <c r="I153" s="15"/>
      <c r="J153" s="15"/>
      <c r="K153" s="15"/>
    </row>
    <row r="154" spans="2:11" x14ac:dyDescent="0.2">
      <c r="B154" s="1"/>
      <c r="C154" s="15"/>
      <c r="D154" s="15"/>
      <c r="E154" s="15"/>
      <c r="F154" s="15"/>
      <c r="G154" s="15"/>
      <c r="H154" s="15"/>
      <c r="I154" s="15"/>
      <c r="J154" s="15"/>
      <c r="K154" s="15"/>
    </row>
    <row r="155" spans="2:11" x14ac:dyDescent="0.2">
      <c r="B155" s="1"/>
      <c r="C155" s="15"/>
      <c r="D155" s="15"/>
      <c r="E155" s="15"/>
      <c r="F155" s="15"/>
      <c r="G155" s="15"/>
      <c r="H155" s="15"/>
      <c r="I155" s="15"/>
      <c r="J155" s="15"/>
      <c r="K155" s="15"/>
    </row>
    <row r="156" spans="2:11" x14ac:dyDescent="0.2">
      <c r="B156" s="1"/>
      <c r="C156" s="15"/>
      <c r="D156" s="15"/>
      <c r="E156" s="15"/>
      <c r="F156" s="15"/>
      <c r="G156" s="15"/>
      <c r="H156" s="15"/>
      <c r="I156" s="15"/>
      <c r="J156" s="15"/>
      <c r="K156" s="15"/>
    </row>
    <row r="157" spans="2:11" x14ac:dyDescent="0.2">
      <c r="B157" s="1"/>
      <c r="C157" s="15"/>
      <c r="D157" s="15"/>
      <c r="E157" s="15"/>
      <c r="F157" s="15"/>
      <c r="G157" s="15"/>
      <c r="H157" s="15"/>
      <c r="I157" s="15"/>
      <c r="J157" s="15"/>
      <c r="K157" s="15"/>
    </row>
    <row r="158" spans="2:11" x14ac:dyDescent="0.2">
      <c r="B158" s="1"/>
      <c r="C158" s="15"/>
      <c r="D158" s="15"/>
      <c r="E158" s="15"/>
      <c r="F158" s="15"/>
      <c r="G158" s="15"/>
      <c r="H158" s="15"/>
      <c r="I158" s="15"/>
      <c r="J158" s="15"/>
      <c r="K158" s="15"/>
    </row>
    <row r="159" spans="2:11" x14ac:dyDescent="0.2">
      <c r="B159" s="1"/>
      <c r="C159" s="15"/>
      <c r="D159" s="15"/>
      <c r="E159" s="15"/>
      <c r="F159" s="15"/>
      <c r="G159" s="15"/>
      <c r="H159" s="15"/>
      <c r="I159" s="15"/>
      <c r="J159" s="15"/>
      <c r="K159" s="15"/>
    </row>
    <row r="160" spans="2:11" x14ac:dyDescent="0.2">
      <c r="B160" s="1"/>
      <c r="C160" s="15"/>
      <c r="D160" s="15"/>
      <c r="E160" s="15"/>
      <c r="F160" s="15"/>
      <c r="G160" s="15"/>
      <c r="H160" s="15"/>
      <c r="I160" s="15"/>
      <c r="J160" s="15"/>
      <c r="K160" s="15"/>
    </row>
    <row r="161" spans="2:11" x14ac:dyDescent="0.2">
      <c r="B161" s="1"/>
      <c r="C161" s="15"/>
      <c r="D161" s="15"/>
      <c r="E161" s="15"/>
      <c r="F161" s="15"/>
      <c r="G161" s="15"/>
      <c r="H161" s="15"/>
      <c r="I161" s="15"/>
      <c r="J161" s="15"/>
      <c r="K161" s="15"/>
    </row>
    <row r="162" spans="2:11" x14ac:dyDescent="0.2">
      <c r="B162" s="1"/>
      <c r="C162" s="15"/>
      <c r="D162" s="15"/>
      <c r="E162" s="15"/>
      <c r="F162" s="15"/>
      <c r="G162" s="15"/>
      <c r="H162" s="15"/>
      <c r="I162" s="15"/>
      <c r="J162" s="15"/>
      <c r="K162" s="15"/>
    </row>
    <row r="163" spans="2:11" x14ac:dyDescent="0.2">
      <c r="B163" s="1"/>
      <c r="C163" s="15"/>
      <c r="D163" s="15"/>
      <c r="E163" s="15"/>
      <c r="F163" s="15"/>
      <c r="G163" s="15"/>
      <c r="H163" s="15"/>
      <c r="I163" s="15"/>
      <c r="J163" s="15"/>
      <c r="K163" s="15"/>
    </row>
    <row r="164" spans="2:11" x14ac:dyDescent="0.2">
      <c r="B164" s="1"/>
      <c r="C164" s="15"/>
      <c r="D164" s="15"/>
      <c r="E164" s="15"/>
      <c r="F164" s="15"/>
      <c r="G164" s="15"/>
      <c r="H164" s="15"/>
      <c r="I164" s="15"/>
      <c r="J164" s="15"/>
      <c r="K164" s="15"/>
    </row>
    <row r="165" spans="2:11" x14ac:dyDescent="0.2">
      <c r="B165" s="1"/>
      <c r="C165" s="15"/>
      <c r="D165" s="15"/>
      <c r="E165" s="15"/>
      <c r="F165" s="15"/>
      <c r="G165" s="15"/>
      <c r="H165" s="15"/>
      <c r="I165" s="15"/>
      <c r="J165" s="15"/>
      <c r="K165" s="15"/>
    </row>
    <row r="166" spans="2:11" x14ac:dyDescent="0.2">
      <c r="B166" s="1"/>
      <c r="C166" s="15"/>
      <c r="D166" s="15"/>
      <c r="E166" s="15"/>
      <c r="F166" s="15"/>
      <c r="G166" s="15"/>
      <c r="H166" s="15"/>
      <c r="I166" s="15"/>
      <c r="J166" s="15"/>
      <c r="K166" s="15"/>
    </row>
    <row r="167" spans="2:11" x14ac:dyDescent="0.2">
      <c r="B167" s="1"/>
      <c r="C167" s="15"/>
      <c r="D167" s="15"/>
      <c r="E167" s="15"/>
      <c r="F167" s="15"/>
      <c r="G167" s="15"/>
      <c r="H167" s="15"/>
      <c r="I167" s="15"/>
      <c r="J167" s="15"/>
      <c r="K167" s="15"/>
    </row>
    <row r="168" spans="2:11" x14ac:dyDescent="0.2">
      <c r="B168" s="1"/>
      <c r="C168" s="15"/>
      <c r="D168" s="15"/>
      <c r="E168" s="15"/>
      <c r="F168" s="15"/>
      <c r="G168" s="15"/>
      <c r="H168" s="15"/>
      <c r="I168" s="15"/>
      <c r="J168" s="15"/>
      <c r="K168" s="15"/>
    </row>
    <row r="169" spans="2:11" x14ac:dyDescent="0.2">
      <c r="B169" s="1"/>
      <c r="C169" s="15"/>
      <c r="D169" s="15"/>
      <c r="E169" s="15"/>
      <c r="F169" s="15"/>
      <c r="G169" s="15"/>
      <c r="H169" s="15"/>
      <c r="I169" s="15"/>
      <c r="J169" s="15"/>
      <c r="K169" s="15"/>
    </row>
    <row r="170" spans="2:11" x14ac:dyDescent="0.2">
      <c r="B170" s="1"/>
      <c r="C170" s="15"/>
      <c r="D170" s="15"/>
      <c r="E170" s="15"/>
      <c r="F170" s="15"/>
      <c r="G170" s="15"/>
      <c r="H170" s="15"/>
      <c r="I170" s="15"/>
      <c r="J170" s="15"/>
      <c r="K170" s="15"/>
    </row>
    <row r="171" spans="2:11" x14ac:dyDescent="0.2">
      <c r="B171" s="1"/>
      <c r="C171" s="15"/>
      <c r="D171" s="15"/>
      <c r="E171" s="15"/>
      <c r="F171" s="15"/>
      <c r="G171" s="15"/>
      <c r="H171" s="15"/>
      <c r="I171" s="15"/>
      <c r="J171" s="15"/>
      <c r="K171" s="15"/>
    </row>
    <row r="172" spans="2:11" x14ac:dyDescent="0.2">
      <c r="B172" s="1"/>
      <c r="C172" s="15"/>
      <c r="D172" s="15"/>
      <c r="E172" s="15"/>
      <c r="F172" s="15"/>
      <c r="G172" s="15"/>
      <c r="H172" s="15"/>
      <c r="I172" s="15"/>
      <c r="J172" s="15"/>
      <c r="K172" s="15"/>
    </row>
    <row r="173" spans="2:11" x14ac:dyDescent="0.2">
      <c r="B173" s="1"/>
      <c r="C173" s="15"/>
      <c r="D173" s="15"/>
      <c r="E173" s="15"/>
      <c r="F173" s="15"/>
      <c r="G173" s="15"/>
      <c r="H173" s="15"/>
      <c r="I173" s="15"/>
      <c r="J173" s="15"/>
      <c r="K173" s="15"/>
    </row>
    <row r="174" spans="2:11" x14ac:dyDescent="0.2">
      <c r="B174" s="1"/>
      <c r="C174" s="15"/>
      <c r="D174" s="15"/>
      <c r="E174" s="15"/>
      <c r="F174" s="15"/>
      <c r="G174" s="15"/>
      <c r="H174" s="15"/>
      <c r="I174" s="15"/>
      <c r="J174" s="15"/>
      <c r="K174" s="15"/>
    </row>
    <row r="175" spans="2:11" x14ac:dyDescent="0.2">
      <c r="B175" s="1"/>
      <c r="C175" s="15"/>
      <c r="D175" s="15"/>
      <c r="E175" s="15"/>
      <c r="F175" s="15"/>
      <c r="G175" s="15"/>
      <c r="H175" s="15"/>
      <c r="I175" s="15"/>
      <c r="J175" s="15"/>
      <c r="K175" s="15"/>
    </row>
    <row r="176" spans="2:11" x14ac:dyDescent="0.2">
      <c r="B176" s="1"/>
      <c r="C176" s="15"/>
      <c r="D176" s="15"/>
      <c r="E176" s="15"/>
      <c r="F176" s="15"/>
      <c r="G176" s="15"/>
      <c r="H176" s="15"/>
      <c r="I176" s="15"/>
      <c r="J176" s="15"/>
      <c r="K176" s="15"/>
    </row>
    <row r="177" spans="2:11" x14ac:dyDescent="0.2">
      <c r="B177" s="1"/>
      <c r="C177" s="15"/>
      <c r="D177" s="15"/>
      <c r="E177" s="15"/>
      <c r="F177" s="15"/>
      <c r="G177" s="15"/>
      <c r="H177" s="15"/>
      <c r="I177" s="15"/>
      <c r="J177" s="15"/>
      <c r="K177" s="15"/>
    </row>
    <row r="178" spans="2:11" x14ac:dyDescent="0.2">
      <c r="B178" s="1"/>
      <c r="C178" s="15"/>
      <c r="D178" s="15"/>
      <c r="E178" s="15"/>
      <c r="F178" s="15"/>
      <c r="G178" s="15"/>
      <c r="H178" s="15"/>
      <c r="I178" s="15"/>
      <c r="J178" s="15"/>
      <c r="K178" s="15"/>
    </row>
    <row r="179" spans="2:11" x14ac:dyDescent="0.2">
      <c r="B179" s="1"/>
      <c r="C179" s="15"/>
      <c r="D179" s="15"/>
      <c r="E179" s="15"/>
      <c r="F179" s="15"/>
      <c r="G179" s="15"/>
      <c r="H179" s="15"/>
      <c r="I179" s="15"/>
      <c r="J179" s="15"/>
      <c r="K179" s="15"/>
    </row>
    <row r="180" spans="2:11" x14ac:dyDescent="0.2">
      <c r="B180" s="1"/>
      <c r="C180" s="15"/>
      <c r="D180" s="15"/>
      <c r="E180" s="15"/>
      <c r="F180" s="15"/>
      <c r="G180" s="15"/>
      <c r="H180" s="15"/>
      <c r="I180" s="15"/>
      <c r="J180" s="15"/>
      <c r="K180" s="15"/>
    </row>
    <row r="181" spans="2:11" x14ac:dyDescent="0.2">
      <c r="B181" s="1"/>
      <c r="C181" s="15"/>
      <c r="D181" s="15"/>
      <c r="E181" s="15"/>
      <c r="F181" s="15"/>
      <c r="G181" s="15"/>
      <c r="H181" s="15"/>
      <c r="I181" s="15"/>
      <c r="J181" s="15"/>
      <c r="K181" s="15"/>
    </row>
    <row r="182" spans="2:11" x14ac:dyDescent="0.2">
      <c r="B182" s="1"/>
      <c r="C182" s="15"/>
      <c r="D182" s="15"/>
      <c r="E182" s="15"/>
      <c r="F182" s="15"/>
      <c r="G182" s="15"/>
      <c r="H182" s="15"/>
      <c r="I182" s="15"/>
      <c r="J182" s="15"/>
      <c r="K182" s="15"/>
    </row>
    <row r="183" spans="2:11" x14ac:dyDescent="0.2">
      <c r="B183" s="1"/>
      <c r="C183" s="15"/>
      <c r="D183" s="15"/>
      <c r="E183" s="15"/>
      <c r="F183" s="15"/>
      <c r="G183" s="15"/>
      <c r="H183" s="15"/>
      <c r="I183" s="15"/>
      <c r="J183" s="15"/>
      <c r="K183" s="15"/>
    </row>
    <row r="184" spans="2:11" x14ac:dyDescent="0.2">
      <c r="B184" s="1"/>
      <c r="C184" s="15"/>
      <c r="D184" s="15"/>
      <c r="E184" s="15"/>
      <c r="F184" s="15"/>
      <c r="G184" s="15"/>
      <c r="H184" s="15"/>
      <c r="I184" s="15"/>
      <c r="J184" s="15"/>
      <c r="K184" s="15"/>
    </row>
    <row r="185" spans="2:11" x14ac:dyDescent="0.2">
      <c r="B185" s="1"/>
      <c r="C185" s="15"/>
      <c r="D185" s="15"/>
      <c r="E185" s="15"/>
      <c r="F185" s="15"/>
      <c r="G185" s="15"/>
      <c r="H185" s="15"/>
      <c r="I185" s="15"/>
      <c r="J185" s="15"/>
      <c r="K185" s="15"/>
    </row>
    <row r="186" spans="2:11" x14ac:dyDescent="0.2">
      <c r="B186" s="1"/>
      <c r="C186" s="15"/>
      <c r="D186" s="15"/>
      <c r="E186" s="15"/>
      <c r="F186" s="15"/>
      <c r="G186" s="15"/>
      <c r="H186" s="15"/>
      <c r="I186" s="15"/>
      <c r="J186" s="15"/>
      <c r="K186" s="15"/>
    </row>
    <row r="187" spans="2:11" x14ac:dyDescent="0.2">
      <c r="B187" s="1"/>
      <c r="C187" s="15"/>
      <c r="D187" s="15"/>
      <c r="E187" s="15"/>
      <c r="F187" s="15"/>
      <c r="G187" s="15"/>
      <c r="H187" s="15"/>
      <c r="I187" s="15"/>
      <c r="J187" s="15"/>
      <c r="K187" s="15"/>
    </row>
    <row r="188" spans="2:11" x14ac:dyDescent="0.2">
      <c r="B188" s="1"/>
      <c r="C188" s="15"/>
      <c r="D188" s="15"/>
      <c r="E188" s="15"/>
      <c r="F188" s="15"/>
      <c r="G188" s="15"/>
      <c r="H188" s="15"/>
      <c r="I188" s="15"/>
      <c r="J188" s="15"/>
      <c r="K188" s="15"/>
    </row>
    <row r="189" spans="2:11" x14ac:dyDescent="0.2">
      <c r="B189" s="1"/>
      <c r="C189" s="15"/>
      <c r="D189" s="15"/>
      <c r="E189" s="15"/>
      <c r="F189" s="15"/>
      <c r="G189" s="15"/>
      <c r="H189" s="15"/>
      <c r="I189" s="15"/>
      <c r="J189" s="15"/>
      <c r="K189" s="15"/>
    </row>
    <row r="190" spans="2:11" x14ac:dyDescent="0.2">
      <c r="B190" s="1"/>
      <c r="C190" s="15"/>
      <c r="D190" s="15"/>
      <c r="E190" s="15"/>
      <c r="F190" s="15"/>
      <c r="G190" s="15"/>
      <c r="H190" s="15"/>
      <c r="I190" s="15"/>
      <c r="J190" s="15"/>
      <c r="K190" s="15"/>
    </row>
    <row r="191" spans="2:11" x14ac:dyDescent="0.2">
      <c r="B191" s="1"/>
      <c r="C191" s="15"/>
      <c r="D191" s="15"/>
      <c r="E191" s="15"/>
      <c r="F191" s="15"/>
      <c r="G191" s="15"/>
      <c r="H191" s="15"/>
      <c r="I191" s="15"/>
      <c r="J191" s="15"/>
      <c r="K191" s="15"/>
    </row>
    <row r="192" spans="2:11" x14ac:dyDescent="0.2">
      <c r="B192" s="1"/>
      <c r="C192" s="15"/>
      <c r="D192" s="15"/>
      <c r="E192" s="15"/>
      <c r="F192" s="15"/>
      <c r="G192" s="15"/>
      <c r="H192" s="15"/>
      <c r="I192" s="15"/>
      <c r="J192" s="15"/>
      <c r="K192" s="15"/>
    </row>
    <row r="193" spans="2:11" x14ac:dyDescent="0.2">
      <c r="B193" s="1"/>
      <c r="C193" s="15"/>
      <c r="D193" s="15"/>
      <c r="E193" s="15"/>
      <c r="F193" s="15"/>
      <c r="G193" s="15"/>
      <c r="H193" s="15"/>
      <c r="I193" s="15"/>
      <c r="J193" s="15"/>
      <c r="K193" s="15"/>
    </row>
    <row r="194" spans="2:11" x14ac:dyDescent="0.2">
      <c r="B194" s="1"/>
      <c r="C194" s="15"/>
      <c r="D194" s="15"/>
      <c r="E194" s="15"/>
      <c r="F194" s="15"/>
      <c r="G194" s="15"/>
      <c r="H194" s="15"/>
      <c r="I194" s="15"/>
      <c r="J194" s="15"/>
      <c r="K194" s="15"/>
    </row>
    <row r="195" spans="2:11" x14ac:dyDescent="0.2">
      <c r="B195" s="1"/>
      <c r="C195" s="15"/>
      <c r="D195" s="15"/>
      <c r="E195" s="15"/>
      <c r="F195" s="15"/>
      <c r="G195" s="15"/>
      <c r="H195" s="15"/>
      <c r="I195" s="15"/>
      <c r="J195" s="15"/>
      <c r="K195" s="15"/>
    </row>
    <row r="196" spans="2:11" x14ac:dyDescent="0.2">
      <c r="B196" s="1"/>
      <c r="C196" s="15"/>
      <c r="D196" s="15"/>
      <c r="E196" s="15"/>
      <c r="F196" s="15"/>
      <c r="G196" s="15"/>
      <c r="H196" s="15"/>
      <c r="I196" s="15"/>
      <c r="J196" s="15"/>
      <c r="K196" s="15"/>
    </row>
    <row r="197" spans="2:11" x14ac:dyDescent="0.2">
      <c r="B197" s="1"/>
      <c r="C197" s="15"/>
      <c r="D197" s="15"/>
      <c r="E197" s="15"/>
      <c r="F197" s="15"/>
      <c r="G197" s="15"/>
      <c r="H197" s="15"/>
      <c r="I197" s="15"/>
      <c r="J197" s="15"/>
      <c r="K197" s="15"/>
    </row>
    <row r="198" spans="2:11" x14ac:dyDescent="0.2">
      <c r="B198" s="1"/>
      <c r="C198" s="15"/>
      <c r="D198" s="15"/>
      <c r="E198" s="15"/>
      <c r="F198" s="15"/>
      <c r="G198" s="15"/>
      <c r="H198" s="15"/>
      <c r="I198" s="15"/>
      <c r="J198" s="15"/>
      <c r="K198" s="15"/>
    </row>
    <row r="199" spans="2:11" x14ac:dyDescent="0.2">
      <c r="B199" s="1"/>
      <c r="C199" s="15"/>
      <c r="D199" s="15"/>
      <c r="E199" s="15"/>
      <c r="F199" s="15"/>
      <c r="G199" s="15"/>
      <c r="H199" s="15"/>
      <c r="I199" s="15"/>
      <c r="J199" s="15"/>
      <c r="K199" s="15"/>
    </row>
    <row r="200" spans="2:11" x14ac:dyDescent="0.2">
      <c r="B200" s="1"/>
      <c r="C200" s="15"/>
      <c r="D200" s="15"/>
      <c r="E200" s="15"/>
      <c r="F200" s="15"/>
      <c r="G200" s="15"/>
      <c r="H200" s="15"/>
      <c r="I200" s="15"/>
      <c r="J200" s="15"/>
      <c r="K200" s="15"/>
    </row>
    <row r="201" spans="2:11" x14ac:dyDescent="0.2">
      <c r="B201" s="1"/>
      <c r="C201" s="15"/>
      <c r="D201" s="15"/>
      <c r="E201" s="15"/>
      <c r="F201" s="15"/>
      <c r="G201" s="15"/>
      <c r="H201" s="15"/>
      <c r="I201" s="15"/>
      <c r="J201" s="15"/>
      <c r="K201" s="15"/>
    </row>
    <row r="202" spans="2:11" x14ac:dyDescent="0.2">
      <c r="B202" s="1"/>
      <c r="C202" s="15"/>
      <c r="D202" s="15"/>
      <c r="E202" s="15"/>
      <c r="F202" s="15"/>
      <c r="G202" s="15"/>
      <c r="H202" s="15"/>
      <c r="I202" s="15"/>
      <c r="J202" s="15"/>
      <c r="K202" s="15"/>
    </row>
    <row r="203" spans="2:11" x14ac:dyDescent="0.2">
      <c r="B203" s="1"/>
      <c r="C203" s="15"/>
      <c r="D203" s="15"/>
      <c r="E203" s="15"/>
      <c r="F203" s="15"/>
      <c r="G203" s="15"/>
      <c r="H203" s="15"/>
      <c r="I203" s="15"/>
      <c r="J203" s="15"/>
      <c r="K203" s="15"/>
    </row>
    <row r="204" spans="2:11" x14ac:dyDescent="0.2">
      <c r="B204" s="1"/>
      <c r="C204" s="15"/>
      <c r="D204" s="15"/>
      <c r="E204" s="15"/>
      <c r="F204" s="15"/>
      <c r="G204" s="15"/>
      <c r="H204" s="15"/>
      <c r="I204" s="15"/>
      <c r="J204" s="15"/>
      <c r="K204" s="15"/>
    </row>
    <row r="205" spans="2:11" x14ac:dyDescent="0.2">
      <c r="B205" s="1"/>
      <c r="C205" s="15"/>
      <c r="D205" s="15"/>
      <c r="E205" s="15"/>
      <c r="F205" s="15"/>
      <c r="G205" s="15"/>
      <c r="H205" s="15"/>
      <c r="I205" s="15"/>
      <c r="J205" s="15"/>
      <c r="K205" s="15"/>
    </row>
    <row r="206" spans="2:11" x14ac:dyDescent="0.2">
      <c r="B206" s="1"/>
      <c r="C206" s="15"/>
      <c r="D206" s="15"/>
      <c r="E206" s="15"/>
      <c r="F206" s="15"/>
      <c r="G206" s="15"/>
      <c r="H206" s="15"/>
      <c r="I206" s="15"/>
      <c r="J206" s="15"/>
      <c r="K206" s="15"/>
    </row>
    <row r="207" spans="2:11" x14ac:dyDescent="0.2">
      <c r="B207" s="1"/>
      <c r="C207" s="15"/>
      <c r="D207" s="15"/>
      <c r="E207" s="15"/>
      <c r="F207" s="15"/>
      <c r="G207" s="15"/>
      <c r="H207" s="15"/>
      <c r="I207" s="15"/>
      <c r="J207" s="15"/>
      <c r="K207" s="15"/>
    </row>
    <row r="208" spans="2:11" x14ac:dyDescent="0.2">
      <c r="B208" s="1"/>
      <c r="C208" s="15"/>
      <c r="D208" s="15"/>
      <c r="E208" s="15"/>
      <c r="F208" s="15"/>
      <c r="G208" s="15"/>
      <c r="H208" s="15"/>
      <c r="I208" s="15"/>
      <c r="J208" s="15"/>
      <c r="K208" s="15"/>
    </row>
    <row r="209" spans="2:11" x14ac:dyDescent="0.2">
      <c r="B209" s="1"/>
      <c r="C209" s="15"/>
      <c r="D209" s="15"/>
      <c r="E209" s="15"/>
      <c r="F209" s="15"/>
      <c r="G209" s="15"/>
      <c r="H209" s="15"/>
      <c r="I209" s="15"/>
      <c r="J209" s="15"/>
      <c r="K209" s="15"/>
    </row>
    <row r="210" spans="2:11" x14ac:dyDescent="0.2">
      <c r="B210" s="1"/>
      <c r="C210" s="15"/>
      <c r="D210" s="15"/>
      <c r="E210" s="15"/>
      <c r="F210" s="15"/>
      <c r="G210" s="15"/>
      <c r="H210" s="15"/>
      <c r="I210" s="15"/>
      <c r="J210" s="15"/>
      <c r="K210" s="15"/>
    </row>
    <row r="211" spans="2:11" x14ac:dyDescent="0.2">
      <c r="B211" s="1"/>
      <c r="C211" s="15"/>
      <c r="D211" s="15"/>
      <c r="E211" s="15"/>
      <c r="F211" s="15"/>
      <c r="G211" s="15"/>
      <c r="H211" s="15"/>
      <c r="I211" s="15"/>
      <c r="J211" s="15"/>
      <c r="K211" s="15"/>
    </row>
    <row r="212" spans="2:11" x14ac:dyDescent="0.2">
      <c r="B212" s="1"/>
      <c r="C212" s="15"/>
      <c r="D212" s="15"/>
      <c r="E212" s="15"/>
      <c r="F212" s="15"/>
      <c r="G212" s="15"/>
      <c r="H212" s="15"/>
      <c r="I212" s="15"/>
      <c r="J212" s="15"/>
      <c r="K212" s="15"/>
    </row>
    <row r="213" spans="2:11" x14ac:dyDescent="0.2">
      <c r="B213" s="1"/>
      <c r="C213" s="15"/>
      <c r="D213" s="15"/>
      <c r="E213" s="15"/>
      <c r="F213" s="15"/>
      <c r="G213" s="15"/>
      <c r="H213" s="15"/>
      <c r="I213" s="15"/>
      <c r="J213" s="15"/>
      <c r="K213" s="15"/>
    </row>
    <row r="214" spans="2:11" x14ac:dyDescent="0.2">
      <c r="B214" s="1"/>
      <c r="C214" s="15"/>
      <c r="D214" s="15"/>
      <c r="E214" s="15"/>
      <c r="F214" s="15"/>
      <c r="G214" s="15"/>
      <c r="H214" s="15"/>
      <c r="I214" s="15"/>
      <c r="J214" s="15"/>
      <c r="K214" s="15"/>
    </row>
    <row r="215" spans="2:11" x14ac:dyDescent="0.2">
      <c r="B215" s="1"/>
      <c r="C215" s="15"/>
      <c r="D215" s="15"/>
      <c r="E215" s="15"/>
      <c r="F215" s="15"/>
      <c r="G215" s="15"/>
      <c r="H215" s="15"/>
      <c r="I215" s="15"/>
      <c r="J215" s="15"/>
      <c r="K215" s="15"/>
    </row>
    <row r="216" spans="2:11" x14ac:dyDescent="0.2">
      <c r="B216" s="1"/>
      <c r="C216" s="15"/>
      <c r="D216" s="15"/>
      <c r="E216" s="15"/>
      <c r="F216" s="15"/>
      <c r="G216" s="15"/>
      <c r="H216" s="15"/>
      <c r="I216" s="15"/>
      <c r="J216" s="15"/>
      <c r="K216" s="15"/>
    </row>
    <row r="217" spans="2:11" x14ac:dyDescent="0.2">
      <c r="B217" s="1"/>
      <c r="C217" s="15"/>
      <c r="D217" s="15"/>
      <c r="E217" s="15"/>
      <c r="F217" s="15"/>
      <c r="G217" s="15"/>
      <c r="H217" s="15"/>
      <c r="I217" s="15"/>
      <c r="J217" s="15"/>
      <c r="K217" s="15"/>
    </row>
    <row r="218" spans="2:11" x14ac:dyDescent="0.2">
      <c r="B218" s="1"/>
      <c r="C218" s="15"/>
      <c r="D218" s="15"/>
      <c r="E218" s="15"/>
      <c r="F218" s="15"/>
      <c r="G218" s="15"/>
      <c r="H218" s="15"/>
      <c r="I218" s="15"/>
      <c r="J218" s="15"/>
      <c r="K218" s="15"/>
    </row>
    <row r="219" spans="2:11" x14ac:dyDescent="0.2">
      <c r="B219" s="1"/>
      <c r="C219" s="15"/>
      <c r="D219" s="15"/>
      <c r="E219" s="15"/>
      <c r="F219" s="15"/>
      <c r="G219" s="15"/>
      <c r="H219" s="15"/>
      <c r="I219" s="15"/>
      <c r="J219" s="15"/>
      <c r="K219" s="15"/>
    </row>
    <row r="220" spans="2:11" x14ac:dyDescent="0.2">
      <c r="B220" s="1"/>
      <c r="C220" s="15"/>
      <c r="D220" s="15"/>
      <c r="E220" s="15"/>
      <c r="F220" s="15"/>
      <c r="G220" s="15"/>
      <c r="H220" s="15"/>
      <c r="I220" s="15"/>
      <c r="J220" s="15"/>
      <c r="K220" s="15"/>
    </row>
    <row r="221" spans="2:11" x14ac:dyDescent="0.2">
      <c r="B221" s="1"/>
      <c r="C221" s="15"/>
      <c r="D221" s="15"/>
      <c r="E221" s="15"/>
      <c r="F221" s="15"/>
      <c r="G221" s="15"/>
      <c r="H221" s="15"/>
      <c r="I221" s="15"/>
      <c r="J221" s="15"/>
      <c r="K221" s="15"/>
    </row>
    <row r="222" spans="2:11" x14ac:dyDescent="0.2">
      <c r="B222" s="1"/>
      <c r="C222" s="15"/>
      <c r="D222" s="15"/>
      <c r="E222" s="15"/>
      <c r="F222" s="15"/>
      <c r="G222" s="15"/>
      <c r="H222" s="15"/>
      <c r="I222" s="15"/>
      <c r="J222" s="15"/>
      <c r="K222" s="15"/>
    </row>
    <row r="223" spans="2:11" x14ac:dyDescent="0.2">
      <c r="B223" s="1"/>
      <c r="C223" s="15"/>
      <c r="D223" s="15"/>
      <c r="E223" s="15"/>
      <c r="F223" s="15"/>
      <c r="G223" s="15"/>
      <c r="H223" s="15"/>
      <c r="I223" s="15"/>
      <c r="J223" s="15"/>
      <c r="K223" s="15"/>
    </row>
    <row r="224" spans="2:11" x14ac:dyDescent="0.2">
      <c r="B224" s="1"/>
      <c r="C224" s="15"/>
      <c r="D224" s="15"/>
      <c r="E224" s="15"/>
      <c r="F224" s="15"/>
      <c r="G224" s="15"/>
      <c r="H224" s="15"/>
      <c r="I224" s="15"/>
      <c r="J224" s="15"/>
      <c r="K224" s="15"/>
    </row>
    <row r="225" spans="2:11" x14ac:dyDescent="0.2">
      <c r="B225" s="1"/>
      <c r="C225" s="15"/>
      <c r="D225" s="15"/>
      <c r="E225" s="15"/>
      <c r="F225" s="15"/>
      <c r="G225" s="15"/>
      <c r="H225" s="15"/>
      <c r="I225" s="15"/>
      <c r="J225" s="15"/>
      <c r="K225" s="15"/>
    </row>
    <row r="226" spans="2:11" x14ac:dyDescent="0.2">
      <c r="B226" s="1"/>
      <c r="C226" s="15"/>
      <c r="D226" s="15"/>
      <c r="E226" s="15"/>
      <c r="F226" s="15"/>
      <c r="G226" s="15"/>
      <c r="H226" s="15"/>
      <c r="I226" s="15"/>
      <c r="J226" s="15"/>
      <c r="K226" s="15"/>
    </row>
    <row r="227" spans="2:11" x14ac:dyDescent="0.2">
      <c r="B227" s="1"/>
      <c r="C227" s="15"/>
      <c r="D227" s="15"/>
      <c r="E227" s="15"/>
      <c r="F227" s="15"/>
      <c r="G227" s="15"/>
      <c r="H227" s="15"/>
      <c r="I227" s="15"/>
      <c r="J227" s="15"/>
      <c r="K227" s="15"/>
    </row>
    <row r="228" spans="2:11" x14ac:dyDescent="0.2">
      <c r="B228" s="1"/>
      <c r="C228" s="15"/>
      <c r="D228" s="15"/>
      <c r="E228" s="15"/>
      <c r="F228" s="15"/>
      <c r="G228" s="15"/>
      <c r="H228" s="15"/>
      <c r="I228" s="15"/>
      <c r="J228" s="15"/>
      <c r="K228" s="15"/>
    </row>
    <row r="229" spans="2:11" x14ac:dyDescent="0.2">
      <c r="B229" s="1"/>
      <c r="C229" s="15"/>
      <c r="D229" s="15"/>
      <c r="E229" s="15"/>
      <c r="F229" s="15"/>
      <c r="G229" s="15"/>
      <c r="H229" s="15"/>
      <c r="I229" s="15"/>
      <c r="J229" s="15"/>
      <c r="K229" s="15"/>
    </row>
    <row r="230" spans="2:11" x14ac:dyDescent="0.2">
      <c r="B230" s="1"/>
      <c r="C230" s="15"/>
      <c r="D230" s="15"/>
      <c r="E230" s="15"/>
      <c r="F230" s="15"/>
      <c r="G230" s="15"/>
      <c r="H230" s="15"/>
      <c r="I230" s="15"/>
      <c r="J230" s="15"/>
      <c r="K230" s="15"/>
    </row>
    <row r="231" spans="2:11" x14ac:dyDescent="0.2">
      <c r="B231" s="1"/>
      <c r="C231" s="15"/>
      <c r="D231" s="15"/>
      <c r="E231" s="15"/>
      <c r="F231" s="15"/>
      <c r="G231" s="15"/>
      <c r="H231" s="15"/>
      <c r="I231" s="15"/>
      <c r="J231" s="15"/>
      <c r="K231" s="15"/>
    </row>
    <row r="232" spans="2:11" x14ac:dyDescent="0.2">
      <c r="B232" s="1"/>
      <c r="C232" s="15"/>
      <c r="D232" s="15"/>
      <c r="E232" s="15"/>
      <c r="F232" s="15"/>
      <c r="G232" s="15"/>
      <c r="H232" s="15"/>
      <c r="I232" s="15"/>
      <c r="J232" s="15"/>
      <c r="K232" s="15"/>
    </row>
    <row r="233" spans="2:11" x14ac:dyDescent="0.2">
      <c r="B233" s="1"/>
      <c r="C233" s="15"/>
      <c r="D233" s="15"/>
      <c r="E233" s="15"/>
      <c r="F233" s="15"/>
      <c r="G233" s="15"/>
      <c r="H233" s="15"/>
      <c r="I233" s="15"/>
      <c r="J233" s="15"/>
      <c r="K233" s="15"/>
    </row>
    <row r="234" spans="2:11" x14ac:dyDescent="0.2">
      <c r="B234" s="1"/>
      <c r="C234" s="15"/>
      <c r="D234" s="15"/>
      <c r="E234" s="15"/>
      <c r="F234" s="15"/>
      <c r="G234" s="15"/>
      <c r="H234" s="15"/>
      <c r="I234" s="15"/>
      <c r="J234" s="15"/>
      <c r="K234" s="15"/>
    </row>
    <row r="235" spans="2:11" x14ac:dyDescent="0.2">
      <c r="B235" s="1"/>
      <c r="C235" s="15"/>
      <c r="D235" s="15"/>
      <c r="E235" s="15"/>
      <c r="F235" s="15"/>
      <c r="G235" s="15"/>
      <c r="H235" s="15"/>
      <c r="I235" s="15"/>
      <c r="J235" s="15"/>
      <c r="K235" s="15"/>
    </row>
    <row r="236" spans="2:11" x14ac:dyDescent="0.2">
      <c r="B236" s="1"/>
      <c r="C236" s="15"/>
      <c r="D236" s="15"/>
      <c r="E236" s="15"/>
      <c r="F236" s="15"/>
      <c r="G236" s="15"/>
      <c r="H236" s="15"/>
      <c r="I236" s="15"/>
      <c r="J236" s="15"/>
      <c r="K236" s="15"/>
    </row>
    <row r="237" spans="2:11" x14ac:dyDescent="0.2">
      <c r="B237" s="1"/>
      <c r="C237" s="15"/>
      <c r="D237" s="15"/>
      <c r="E237" s="15"/>
      <c r="F237" s="15"/>
      <c r="G237" s="15"/>
      <c r="H237" s="15"/>
      <c r="I237" s="15"/>
      <c r="J237" s="15"/>
      <c r="K237" s="15"/>
    </row>
    <row r="238" spans="2:11" x14ac:dyDescent="0.2">
      <c r="B238" s="1"/>
      <c r="C238" s="15"/>
      <c r="D238" s="15"/>
      <c r="E238" s="15"/>
      <c r="F238" s="15"/>
      <c r="G238" s="15"/>
      <c r="H238" s="15"/>
      <c r="I238" s="15"/>
      <c r="J238" s="15"/>
      <c r="K238" s="15"/>
    </row>
    <row r="239" spans="2:11" x14ac:dyDescent="0.2">
      <c r="B239" s="1"/>
      <c r="C239" s="15"/>
      <c r="D239" s="15"/>
      <c r="E239" s="15"/>
      <c r="F239" s="15"/>
      <c r="G239" s="15"/>
      <c r="H239" s="15"/>
      <c r="I239" s="15"/>
      <c r="J239" s="15"/>
      <c r="K239" s="15"/>
    </row>
    <row r="240" spans="2:11" x14ac:dyDescent="0.2">
      <c r="B240" s="1"/>
      <c r="C240" s="15"/>
      <c r="D240" s="15"/>
      <c r="E240" s="15"/>
      <c r="F240" s="15"/>
      <c r="G240" s="15"/>
      <c r="H240" s="15"/>
      <c r="I240" s="15"/>
      <c r="J240" s="15"/>
      <c r="K240" s="15"/>
    </row>
    <row r="241" spans="2:11" x14ac:dyDescent="0.2">
      <c r="B241" s="1"/>
      <c r="C241" s="15"/>
      <c r="D241" s="15"/>
      <c r="E241" s="15"/>
      <c r="F241" s="15"/>
      <c r="G241" s="15"/>
      <c r="H241" s="15"/>
      <c r="I241" s="15"/>
      <c r="J241" s="15"/>
      <c r="K241" s="15"/>
    </row>
    <row r="242" spans="2:11" x14ac:dyDescent="0.2">
      <c r="B242" s="1"/>
      <c r="C242" s="15"/>
      <c r="D242" s="15"/>
      <c r="E242" s="15"/>
      <c r="F242" s="15"/>
      <c r="G242" s="15"/>
      <c r="H242" s="15"/>
      <c r="I242" s="15"/>
      <c r="J242" s="15"/>
      <c r="K242" s="15"/>
    </row>
  </sheetData>
  <sheetProtection selectLockedCells="1" selectUnlockedCells="1"/>
  <mergeCells count="44">
    <mergeCell ref="D71:D72"/>
    <mergeCell ref="E71:E72"/>
    <mergeCell ref="B8:B9"/>
    <mergeCell ref="C8:C9"/>
    <mergeCell ref="D8:D9"/>
    <mergeCell ref="E8:E9"/>
    <mergeCell ref="C11:C30"/>
    <mergeCell ref="J102:J105"/>
    <mergeCell ref="J112:J113"/>
    <mergeCell ref="J106:J109"/>
    <mergeCell ref="I102:I105"/>
    <mergeCell ref="I106:I109"/>
    <mergeCell ref="C112:C113"/>
    <mergeCell ref="C102:C105"/>
    <mergeCell ref="C106:C111"/>
    <mergeCell ref="F5:I5"/>
    <mergeCell ref="I11:I43"/>
    <mergeCell ref="I60:I81"/>
    <mergeCell ref="F71:F72"/>
    <mergeCell ref="G71:G72"/>
    <mergeCell ref="H71:H72"/>
    <mergeCell ref="C86:C99"/>
    <mergeCell ref="C33:C43"/>
    <mergeCell ref="C31:C32"/>
    <mergeCell ref="C60:C81"/>
    <mergeCell ref="F8:H8"/>
    <mergeCell ref="I8:I9"/>
    <mergeCell ref="C44:C50"/>
    <mergeCell ref="A2:K2"/>
    <mergeCell ref="C83:C84"/>
    <mergeCell ref="J83:J84"/>
    <mergeCell ref="I86:I99"/>
    <mergeCell ref="J44:J50"/>
    <mergeCell ref="I44:I50"/>
    <mergeCell ref="C54:C58"/>
    <mergeCell ref="J54:J58"/>
    <mergeCell ref="I54:I58"/>
    <mergeCell ref="I83:I84"/>
    <mergeCell ref="J11:J30"/>
    <mergeCell ref="J31:J43"/>
    <mergeCell ref="J86:J99"/>
    <mergeCell ref="J60:J81"/>
    <mergeCell ref="J8:J9"/>
    <mergeCell ref="A8:A9"/>
  </mergeCells>
  <phoneticPr fontId="10" type="noConversion"/>
  <conditionalFormatting sqref="H86:H99 H60:H68 H83:H84 H70 H52 H101:H114 H73:H81 H11:H50 H54:H58">
    <cfRule type="cellIs" dxfId="15" priority="13" stopIfTrue="1" operator="greaterThanOrEqual">
      <formula>13</formula>
    </cfRule>
    <cfRule type="cellIs" dxfId="14" priority="14" stopIfTrue="1" operator="greaterThanOrEqual">
      <formula>7</formula>
    </cfRule>
    <cfRule type="cellIs" dxfId="13" priority="15" stopIfTrue="1" operator="greaterThanOrEqual">
      <formula>0</formula>
    </cfRule>
    <cfRule type="cellIs" dxfId="12" priority="16" stopIfTrue="1" operator="lessThan">
      <formula>0</formula>
    </cfRule>
  </conditionalFormatting>
  <conditionalFormatting sqref="H50">
    <cfRule type="cellIs" dxfId="11" priority="9" stopIfTrue="1" operator="greaterThanOrEqual">
      <formula>13</formula>
    </cfRule>
    <cfRule type="cellIs" dxfId="10" priority="10" stopIfTrue="1" operator="greaterThanOrEqual">
      <formula>7</formula>
    </cfRule>
    <cfRule type="cellIs" dxfId="9" priority="11" stopIfTrue="1" operator="greaterThanOrEqual">
      <formula>0</formula>
    </cfRule>
    <cfRule type="cellIs" dxfId="8" priority="12" stopIfTrue="1" operator="lessThan">
      <formula>0</formula>
    </cfRule>
  </conditionalFormatting>
  <conditionalFormatting sqref="H69">
    <cfRule type="cellIs" dxfId="7" priority="5" stopIfTrue="1" operator="greaterThanOrEqual">
      <formula>13</formula>
    </cfRule>
    <cfRule type="cellIs" dxfId="6" priority="6" stopIfTrue="1" operator="greaterThanOrEqual">
      <formula>7</formula>
    </cfRule>
    <cfRule type="cellIs" dxfId="5" priority="7" stopIfTrue="1" operator="greaterThanOrEqual">
      <formula>0</formula>
    </cfRule>
    <cfRule type="cellIs" dxfId="4" priority="8" stopIfTrue="1" operator="lessThan">
      <formula>0</formula>
    </cfRule>
  </conditionalFormatting>
  <conditionalFormatting sqref="H71">
    <cfRule type="cellIs" dxfId="3" priority="1" stopIfTrue="1" operator="greaterThanOrEqual">
      <formula>13</formula>
    </cfRule>
    <cfRule type="cellIs" dxfId="2" priority="2" stopIfTrue="1" operator="greaterThanOrEqual">
      <formula>7</formula>
    </cfRule>
    <cfRule type="cellIs" dxfId="1" priority="3" stopIfTrue="1" operator="greaterThanOrEqual">
      <formula>0</formula>
    </cfRule>
    <cfRule type="cellIs" dxfId="0" priority="4" stopIfTrue="1" operator="lessThan">
      <formula>0</formula>
    </cfRule>
  </conditionalFormatting>
  <pageMargins left="0.74791666666666667" right="0.74791666666666667" top="0.74791666666666656" bottom="0.70833333333333326" header="0.51180555555555551" footer="0.51180555555555551"/>
  <pageSetup paperSize="8" scale="68" firstPageNumber="0" fitToHeight="4" orientation="landscape" horizontalDpi="300" verticalDpi="300" r:id="rId1"/>
  <headerFooter alignWithMargins="0">
    <oddHeader>&amp;C&amp;F</oddHeader>
    <oddFooter>&amp;LRB/Issue: F/Dated: august 2012&amp;C_x000D_&amp;1#&amp;"Calibri"&amp;9&amp;K000000 Internal&amp;RPage &amp;P of &amp;N</oddFooter>
  </headerFooter>
  <rowBreaks count="1" manualBreakCount="1">
    <brk id="10"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05494de-7f70-4b10-aa1d-981be3329ecb">
      <Terms xmlns="http://schemas.microsoft.com/office/infopath/2007/PartnerControls"/>
    </lcf76f155ced4ddcb4097134ff3c332f>
    <TaxCatchAll xmlns="c0ce68d2-f4a4-4963-9a31-30d16dda62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49931D19ACC34199C1E5D5F5D0A51B" ma:contentTypeVersion="15" ma:contentTypeDescription="Create a new document." ma:contentTypeScope="" ma:versionID="88d47cb8dfbb163b4e7c6b32ab301a63">
  <xsd:schema xmlns:xsd="http://www.w3.org/2001/XMLSchema" xmlns:xs="http://www.w3.org/2001/XMLSchema" xmlns:p="http://schemas.microsoft.com/office/2006/metadata/properties" xmlns:ns2="505494de-7f70-4b10-aa1d-981be3329ecb" xmlns:ns3="c0ce68d2-f4a4-4963-9a31-30d16dda62a3" targetNamespace="http://schemas.microsoft.com/office/2006/metadata/properties" ma:root="true" ma:fieldsID="79c40a3a276a1c73f3adff181963f5c3" ns2:_="" ns3:_="">
    <xsd:import namespace="505494de-7f70-4b10-aa1d-981be3329ecb"/>
    <xsd:import namespace="c0ce68d2-f4a4-4963-9a31-30d16dda62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494de-7f70-4b10-aa1d-981be3329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12e36a2-49b7-4b00-ba12-1750025de1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ce68d2-f4a4-4963-9a31-30d16dda62a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f5b9bf8d-a51f-4a50-a0a3-979f22b7d3ff}" ma:internalName="TaxCatchAll" ma:showField="CatchAllData" ma:web="54452717-db2e-4c65-a03e-638c0a9764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37476B-80B6-41C0-A05C-11AC7CA882FB}">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dfcb48b-891e-4133-bb67-41bfe362c9b7"/>
    <ds:schemaRef ds:uri="http://schemas.microsoft.com/office/2006/metadata/properties"/>
    <ds:schemaRef ds:uri="http://purl.org/dc/elements/1.1/"/>
    <ds:schemaRef ds:uri="f012cc52-935e-475c-abe4-4bec99c0fd12"/>
    <ds:schemaRef ds:uri="http://www.w3.org/XML/1998/namespace"/>
    <ds:schemaRef ds:uri="http://purl.org/dc/dcmitype/"/>
  </ds:schemaRefs>
</ds:datastoreItem>
</file>

<file path=customXml/itemProps2.xml><?xml version="1.0" encoding="utf-8"?>
<ds:datastoreItem xmlns:ds="http://schemas.openxmlformats.org/officeDocument/2006/customXml" ds:itemID="{68FF358D-B1E6-491F-82A1-B03B6E7C81AA}">
  <ds:schemaRefs>
    <ds:schemaRef ds:uri="http://schemas.microsoft.com/sharepoint/v3/contenttype/forms"/>
  </ds:schemaRefs>
</ds:datastoreItem>
</file>

<file path=customXml/itemProps3.xml><?xml version="1.0" encoding="utf-8"?>
<ds:datastoreItem xmlns:ds="http://schemas.openxmlformats.org/officeDocument/2006/customXml" ds:itemID="{2EC91A0C-0F7E-46C0-8A02-7284FC035F3F}"/>
</file>

<file path=docMetadata/LabelInfo.xml><?xml version="1.0" encoding="utf-8"?>
<clbl:labelList xmlns:clbl="http://schemas.microsoft.com/office/2020/mipLabelMetadata">
  <clbl:label id="{f472f14c-d40a-4996-84a9-078c3b8640e0}" enabled="1" method="Privileged" siteId="{cd62b7dd-4b48-44bd-90e7-e143a22c8ead}"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Change Control </vt:lpstr>
      <vt:lpstr>Aspect &amp; Impact Methodology</vt:lpstr>
      <vt:lpstr>Aspects Register</vt:lpstr>
      <vt:lpstr>'Aspect &amp; Impact Methodology'!__xlnm.Print_Area_2</vt:lpstr>
      <vt:lpstr>__xlnm.Print_Area_3</vt:lpstr>
      <vt:lpstr>__xlnm.Print_Titles_3</vt:lpstr>
      <vt:lpstr>'Aspect &amp; Impact Methodology'!Print_Area</vt:lpstr>
      <vt:lpstr>'Aspects Register'!Print_Area</vt:lpstr>
      <vt:lpstr>'Aspects Register'!Print_Titles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Celena</dc:creator>
  <cp:lastModifiedBy>Ashleigh Taylor</cp:lastModifiedBy>
  <cp:lastPrinted>2012-07-27T12:10:01Z</cp:lastPrinted>
  <dcterms:created xsi:type="dcterms:W3CDTF">2012-07-02T14:31:51Z</dcterms:created>
  <dcterms:modified xsi:type="dcterms:W3CDTF">2023-11-02T10:18:10Z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0x010100F52EA04F7BCCA1488FD1214C05391F80</vt:lpwstr>
  </property>
  <property fmtid="{D5CDD505-2E9C-101B-9397-08002B2CF9AE}" pid="3" name="MSIP_Label_f472f14c-d40a-4996-84a9-078c3b8640e0_Enabled">
    <vt:lpwstr>true</vt:lpwstr>
  </property>
  <property fmtid="{D5CDD505-2E9C-101B-9397-08002B2CF9AE}" pid="4" name="MSIP_Label_f472f14c-d40a-4996-84a9-078c3b8640e0_SetDate">
    <vt:lpwstr>2022-11-10T10:46:10Z</vt:lpwstr>
  </property>
  <property fmtid="{D5CDD505-2E9C-101B-9397-08002B2CF9AE}" pid="5" name="MSIP_Label_f472f14c-d40a-4996-84a9-078c3b8640e0_Method">
    <vt:lpwstr>Privileged</vt:lpwstr>
  </property>
  <property fmtid="{D5CDD505-2E9C-101B-9397-08002B2CF9AE}" pid="6" name="MSIP_Label_f472f14c-d40a-4996-84a9-078c3b8640e0_Name">
    <vt:lpwstr>f472f14c-d40a-4996-84a9-078c3b8640e0</vt:lpwstr>
  </property>
  <property fmtid="{D5CDD505-2E9C-101B-9397-08002B2CF9AE}" pid="7" name="MSIP_Label_f472f14c-d40a-4996-84a9-078c3b8640e0_SiteId">
    <vt:lpwstr>cd62b7dd-4b48-44bd-90e7-e143a22c8ead</vt:lpwstr>
  </property>
  <property fmtid="{D5CDD505-2E9C-101B-9397-08002B2CF9AE}" pid="8" name="MSIP_Label_f472f14c-d40a-4996-84a9-078c3b8640e0_ActionId">
    <vt:lpwstr>500abbdd-674d-4486-8875-4675bbd48d2b</vt:lpwstr>
  </property>
  <property fmtid="{D5CDD505-2E9C-101B-9397-08002B2CF9AE}" pid="9" name="MSIP_Label_f472f14c-d40a-4996-84a9-078c3b8640e0_ContentBits">
    <vt:lpwstr>2</vt:lpwstr>
  </property>
</Properties>
</file>